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drawings/drawing3.xml" ContentType="application/vnd.openxmlformats-officedocument.drawing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drawings/drawing4.xml" ContentType="application/vnd.openxmlformats-officedocument.drawing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rawings/drawing6.xml" ContentType="application/vnd.openxmlformats-officedocument.drawing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/>
  <mc:AlternateContent xmlns:mc="http://schemas.openxmlformats.org/markup-compatibility/2006">
    <mc:Choice Requires="x15">
      <x15ac:absPath xmlns:x15ac="http://schemas.microsoft.com/office/spreadsheetml/2010/11/ac" url="/Users/christopherbower/Desktop/Oasis/2025 Website/Dealer Portal/Creative Gazebos/04 Price Sheets/"/>
    </mc:Choice>
  </mc:AlternateContent>
  <xr:revisionPtr revIDLastSave="0" documentId="13_ncr:1_{BA53A3DE-C702-8043-8361-401FB7906EB5}" xr6:coauthVersionLast="47" xr6:coauthVersionMax="47" xr10:uidLastSave="{00000000-0000-0000-0000-000000000000}"/>
  <bookViews>
    <workbookView xWindow="0" yWindow="500" windowWidth="51200" windowHeight="27340" activeTab="8" xr2:uid="{00000000-000D-0000-FFFF-FFFF00000000}"/>
  </bookViews>
  <sheets>
    <sheet name="Instructions" sheetId="1" r:id="rId1"/>
    <sheet name="Wd Keystone &amp; A Fr Pav. Wholesa" sheetId="2" r:id="rId2"/>
    <sheet name="Wd Keystone &amp; A Fr Pav. Retail" sheetId="3" r:id="rId3"/>
    <sheet name="Vnl Manor &amp; A Fr Pav. Wholesale" sheetId="4" r:id="rId4"/>
    <sheet name="Vnl Manor &amp; A Fr Pav. Retail" sheetId="5" r:id="rId5"/>
    <sheet name="Vnl Hampton &amp; Newport Pavilions" sheetId="6" r:id="rId6"/>
    <sheet name="Vnl Hampton &amp; Newport Retail " sheetId="7" r:id="rId7"/>
    <sheet name="Curtains &amp; Canopies Wholesale" sheetId="8" r:id="rId8"/>
    <sheet name="Curtains &amp; Canopies Retail" sheetId="9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3" roundtripDataChecksum="mRxfs+sCrTpFQPTOJd3843VmzEnTPGw2nDlnuKBfObo="/>
    </ext>
  </extLst>
</workbook>
</file>

<file path=xl/calcChain.xml><?xml version="1.0" encoding="utf-8"?>
<calcChain xmlns="http://schemas.openxmlformats.org/spreadsheetml/2006/main">
  <c r="J54" i="9" l="1"/>
  <c r="I54" i="9"/>
  <c r="H54" i="9"/>
  <c r="G54" i="9"/>
  <c r="F54" i="9"/>
  <c r="E54" i="9"/>
  <c r="D54" i="9"/>
  <c r="C54" i="9"/>
  <c r="J53" i="9"/>
  <c r="I53" i="9"/>
  <c r="H53" i="9"/>
  <c r="G53" i="9"/>
  <c r="F53" i="9"/>
  <c r="E53" i="9"/>
  <c r="D53" i="9"/>
  <c r="C53" i="9"/>
  <c r="J52" i="9"/>
  <c r="I52" i="9"/>
  <c r="H52" i="9"/>
  <c r="G52" i="9"/>
  <c r="F52" i="9"/>
  <c r="E52" i="9"/>
  <c r="D52" i="9"/>
  <c r="C52" i="9"/>
  <c r="J51" i="9"/>
  <c r="I51" i="9"/>
  <c r="H51" i="9"/>
  <c r="G51" i="9"/>
  <c r="F51" i="9"/>
  <c r="E51" i="9"/>
  <c r="D51" i="9"/>
  <c r="C51" i="9"/>
  <c r="J50" i="9"/>
  <c r="I50" i="9"/>
  <c r="H50" i="9"/>
  <c r="G50" i="9"/>
  <c r="F50" i="9"/>
  <c r="E50" i="9"/>
  <c r="D50" i="9"/>
  <c r="C50" i="9"/>
  <c r="J26" i="9"/>
  <c r="I26" i="9"/>
  <c r="H26" i="9"/>
  <c r="G26" i="9"/>
  <c r="F26" i="9"/>
  <c r="E26" i="9"/>
  <c r="D26" i="9"/>
  <c r="J25" i="9"/>
  <c r="I25" i="9"/>
  <c r="H25" i="9"/>
  <c r="G25" i="9"/>
  <c r="F25" i="9"/>
  <c r="E25" i="9"/>
  <c r="D25" i="9"/>
  <c r="J20" i="9"/>
  <c r="I20" i="9"/>
  <c r="H20" i="9"/>
  <c r="G20" i="9"/>
  <c r="F20" i="9"/>
  <c r="E20" i="9"/>
  <c r="D20" i="9"/>
  <c r="J19" i="9"/>
  <c r="I19" i="9"/>
  <c r="H19" i="9"/>
  <c r="G19" i="9"/>
  <c r="F19" i="9"/>
  <c r="E19" i="9"/>
  <c r="D19" i="9"/>
  <c r="J80" i="7"/>
  <c r="J79" i="7"/>
  <c r="J78" i="7"/>
  <c r="J77" i="7"/>
  <c r="J76" i="7"/>
  <c r="J75" i="7"/>
  <c r="J73" i="7"/>
  <c r="J72" i="7"/>
  <c r="F71" i="7"/>
  <c r="J70" i="7"/>
  <c r="J69" i="7"/>
  <c r="F69" i="7"/>
  <c r="J68" i="7"/>
  <c r="F68" i="7"/>
  <c r="J66" i="7"/>
  <c r="F66" i="7"/>
  <c r="F65" i="7"/>
  <c r="J61" i="7"/>
  <c r="I61" i="7"/>
  <c r="H61" i="7"/>
  <c r="F61" i="7"/>
  <c r="E61" i="7"/>
  <c r="J60" i="7"/>
  <c r="I60" i="7"/>
  <c r="H60" i="7"/>
  <c r="F60" i="7"/>
  <c r="E60" i="7"/>
  <c r="J59" i="7"/>
  <c r="I59" i="7"/>
  <c r="H59" i="7"/>
  <c r="F59" i="7"/>
  <c r="E59" i="7"/>
  <c r="J58" i="7"/>
  <c r="I58" i="7"/>
  <c r="H58" i="7"/>
  <c r="F58" i="7"/>
  <c r="E58" i="7"/>
  <c r="J57" i="7"/>
  <c r="I57" i="7"/>
  <c r="H57" i="7"/>
  <c r="F57" i="7"/>
  <c r="E57" i="7"/>
  <c r="J56" i="7"/>
  <c r="I56" i="7"/>
  <c r="H56" i="7"/>
  <c r="F56" i="7"/>
  <c r="E56" i="7"/>
  <c r="J55" i="7"/>
  <c r="I55" i="7"/>
  <c r="H55" i="7"/>
  <c r="F55" i="7"/>
  <c r="E55" i="7"/>
  <c r="J54" i="7"/>
  <c r="I54" i="7"/>
  <c r="H54" i="7"/>
  <c r="F54" i="7"/>
  <c r="E54" i="7"/>
  <c r="J53" i="7"/>
  <c r="I53" i="7"/>
  <c r="H53" i="7"/>
  <c r="F53" i="7"/>
  <c r="E53" i="7"/>
  <c r="J52" i="7"/>
  <c r="I52" i="7"/>
  <c r="H52" i="7"/>
  <c r="F52" i="7"/>
  <c r="E52" i="7"/>
  <c r="J51" i="7"/>
  <c r="I51" i="7"/>
  <c r="H51" i="7"/>
  <c r="F51" i="7"/>
  <c r="E51" i="7"/>
  <c r="J50" i="7"/>
  <c r="I50" i="7"/>
  <c r="H50" i="7"/>
  <c r="F50" i="7"/>
  <c r="E50" i="7"/>
  <c r="J49" i="7"/>
  <c r="I49" i="7"/>
  <c r="H49" i="7"/>
  <c r="F49" i="7"/>
  <c r="E49" i="7"/>
  <c r="J48" i="7"/>
  <c r="I48" i="7"/>
  <c r="H48" i="7"/>
  <c r="F48" i="7"/>
  <c r="E48" i="7"/>
  <c r="J47" i="7"/>
  <c r="I47" i="7"/>
  <c r="H47" i="7"/>
  <c r="F47" i="7"/>
  <c r="E47" i="7"/>
  <c r="J46" i="7"/>
  <c r="I46" i="7"/>
  <c r="H46" i="7"/>
  <c r="F46" i="7"/>
  <c r="E46" i="7"/>
  <c r="J45" i="7"/>
  <c r="I45" i="7"/>
  <c r="H45" i="7"/>
  <c r="F45" i="7"/>
  <c r="E45" i="7"/>
  <c r="J44" i="7"/>
  <c r="I44" i="7"/>
  <c r="H44" i="7"/>
  <c r="F44" i="7"/>
  <c r="E44" i="7"/>
  <c r="J43" i="7"/>
  <c r="I43" i="7"/>
  <c r="H43" i="7"/>
  <c r="F43" i="7"/>
  <c r="E43" i="7"/>
  <c r="J42" i="7"/>
  <c r="I42" i="7"/>
  <c r="H42" i="7"/>
  <c r="F42" i="7"/>
  <c r="E42" i="7"/>
  <c r="J41" i="7"/>
  <c r="I41" i="7"/>
  <c r="H41" i="7"/>
  <c r="F41" i="7"/>
  <c r="E41" i="7"/>
  <c r="J40" i="7"/>
  <c r="I40" i="7"/>
  <c r="H40" i="7"/>
  <c r="F40" i="7"/>
  <c r="E40" i="7"/>
  <c r="J39" i="7"/>
  <c r="I39" i="7"/>
  <c r="H39" i="7"/>
  <c r="F39" i="7"/>
  <c r="E39" i="7"/>
  <c r="J38" i="7"/>
  <c r="I38" i="7"/>
  <c r="H38" i="7"/>
  <c r="F38" i="7"/>
  <c r="E38" i="7"/>
  <c r="J37" i="7"/>
  <c r="I37" i="7"/>
  <c r="H37" i="7"/>
  <c r="F37" i="7"/>
  <c r="E37" i="7"/>
  <c r="J36" i="7"/>
  <c r="I36" i="7"/>
  <c r="H36" i="7"/>
  <c r="F36" i="7"/>
  <c r="E36" i="7"/>
  <c r="J35" i="7"/>
  <c r="I35" i="7"/>
  <c r="H35" i="7"/>
  <c r="F35" i="7"/>
  <c r="E35" i="7"/>
  <c r="J34" i="7"/>
  <c r="I34" i="7"/>
  <c r="H34" i="7"/>
  <c r="F34" i="7"/>
  <c r="E34" i="7"/>
  <c r="J33" i="7"/>
  <c r="I33" i="7"/>
  <c r="H33" i="7"/>
  <c r="F33" i="7"/>
  <c r="E33" i="7"/>
  <c r="J32" i="7"/>
  <c r="I32" i="7"/>
  <c r="H32" i="7"/>
  <c r="F32" i="7"/>
  <c r="E32" i="7"/>
  <c r="J31" i="7"/>
  <c r="I31" i="7"/>
  <c r="H31" i="7"/>
  <c r="F31" i="7"/>
  <c r="E31" i="7"/>
  <c r="J30" i="7"/>
  <c r="I30" i="7"/>
  <c r="H30" i="7"/>
  <c r="F30" i="7"/>
  <c r="E30" i="7"/>
  <c r="J29" i="7"/>
  <c r="I29" i="7"/>
  <c r="H29" i="7"/>
  <c r="F29" i="7"/>
  <c r="E29" i="7"/>
  <c r="J28" i="7"/>
  <c r="I28" i="7"/>
  <c r="H28" i="7"/>
  <c r="F28" i="7"/>
  <c r="E28" i="7"/>
  <c r="K77" i="5"/>
  <c r="K76" i="5"/>
  <c r="K75" i="5"/>
  <c r="K74" i="5"/>
  <c r="F73" i="5"/>
  <c r="K72" i="5"/>
  <c r="K71" i="5"/>
  <c r="F71" i="5"/>
  <c r="F70" i="5"/>
  <c r="K69" i="5"/>
  <c r="F69" i="5"/>
  <c r="K68" i="5"/>
  <c r="K67" i="5"/>
  <c r="F67" i="5"/>
  <c r="F66" i="5"/>
  <c r="K65" i="5"/>
  <c r="F65" i="5"/>
  <c r="F64" i="5"/>
  <c r="K61" i="5"/>
  <c r="J61" i="5"/>
  <c r="I61" i="5"/>
  <c r="H61" i="5"/>
  <c r="F61" i="5"/>
  <c r="E61" i="5"/>
  <c r="K60" i="5"/>
  <c r="J60" i="5"/>
  <c r="I60" i="5"/>
  <c r="H60" i="5"/>
  <c r="F60" i="5"/>
  <c r="E60" i="5"/>
  <c r="K59" i="5"/>
  <c r="J59" i="5"/>
  <c r="I59" i="5"/>
  <c r="H59" i="5"/>
  <c r="F59" i="5"/>
  <c r="E59" i="5"/>
  <c r="K58" i="5"/>
  <c r="J58" i="5"/>
  <c r="I58" i="5"/>
  <c r="H58" i="5"/>
  <c r="F58" i="5"/>
  <c r="E58" i="5"/>
  <c r="K57" i="5"/>
  <c r="J57" i="5"/>
  <c r="I57" i="5"/>
  <c r="H57" i="5"/>
  <c r="F57" i="5"/>
  <c r="E57" i="5"/>
  <c r="K56" i="5"/>
  <c r="J56" i="5"/>
  <c r="I56" i="5"/>
  <c r="H56" i="5"/>
  <c r="F56" i="5"/>
  <c r="E56" i="5"/>
  <c r="K55" i="5"/>
  <c r="J55" i="5"/>
  <c r="I55" i="5"/>
  <c r="H55" i="5"/>
  <c r="F55" i="5"/>
  <c r="E55" i="5"/>
  <c r="K54" i="5"/>
  <c r="J54" i="5"/>
  <c r="I54" i="5"/>
  <c r="H54" i="5"/>
  <c r="F54" i="5"/>
  <c r="E54" i="5"/>
  <c r="K53" i="5"/>
  <c r="J53" i="5"/>
  <c r="I53" i="5"/>
  <c r="H53" i="5"/>
  <c r="F53" i="5"/>
  <c r="E53" i="5"/>
  <c r="K52" i="5"/>
  <c r="J52" i="5"/>
  <c r="I52" i="5"/>
  <c r="H52" i="5"/>
  <c r="F52" i="5"/>
  <c r="E52" i="5"/>
  <c r="K51" i="5"/>
  <c r="J51" i="5"/>
  <c r="I51" i="5"/>
  <c r="H51" i="5"/>
  <c r="F51" i="5"/>
  <c r="E51" i="5"/>
  <c r="K50" i="5"/>
  <c r="J50" i="5"/>
  <c r="I50" i="5"/>
  <c r="H50" i="5"/>
  <c r="F50" i="5"/>
  <c r="E50" i="5"/>
  <c r="K49" i="5"/>
  <c r="J49" i="5"/>
  <c r="I49" i="5"/>
  <c r="H49" i="5"/>
  <c r="F49" i="5"/>
  <c r="E49" i="5"/>
  <c r="K48" i="5"/>
  <c r="J48" i="5"/>
  <c r="I48" i="5"/>
  <c r="H48" i="5"/>
  <c r="F48" i="5"/>
  <c r="E48" i="5"/>
  <c r="K47" i="5"/>
  <c r="J47" i="5"/>
  <c r="I47" i="5"/>
  <c r="H47" i="5"/>
  <c r="F47" i="5"/>
  <c r="E47" i="5"/>
  <c r="K46" i="5"/>
  <c r="J46" i="5"/>
  <c r="I46" i="5"/>
  <c r="H46" i="5"/>
  <c r="F46" i="5"/>
  <c r="E46" i="5"/>
  <c r="K45" i="5"/>
  <c r="J45" i="5"/>
  <c r="I45" i="5"/>
  <c r="H45" i="5"/>
  <c r="F45" i="5"/>
  <c r="E45" i="5"/>
  <c r="K44" i="5"/>
  <c r="J44" i="5"/>
  <c r="I44" i="5"/>
  <c r="H44" i="5"/>
  <c r="F44" i="5"/>
  <c r="E44" i="5"/>
  <c r="K43" i="5"/>
  <c r="J43" i="5"/>
  <c r="I43" i="5"/>
  <c r="H43" i="5"/>
  <c r="F43" i="5"/>
  <c r="E43" i="5"/>
  <c r="K42" i="5"/>
  <c r="J42" i="5"/>
  <c r="I42" i="5"/>
  <c r="H42" i="5"/>
  <c r="F42" i="5"/>
  <c r="E42" i="5"/>
  <c r="K41" i="5"/>
  <c r="J41" i="5"/>
  <c r="I41" i="5"/>
  <c r="H41" i="5"/>
  <c r="F41" i="5"/>
  <c r="E41" i="5"/>
  <c r="K40" i="5"/>
  <c r="J40" i="5"/>
  <c r="I40" i="5"/>
  <c r="H40" i="5"/>
  <c r="F40" i="5"/>
  <c r="E40" i="5"/>
  <c r="K39" i="5"/>
  <c r="J39" i="5"/>
  <c r="I39" i="5"/>
  <c r="H39" i="5"/>
  <c r="F39" i="5"/>
  <c r="E39" i="5"/>
  <c r="K38" i="5"/>
  <c r="J38" i="5"/>
  <c r="I38" i="5"/>
  <c r="H38" i="5"/>
  <c r="F38" i="5"/>
  <c r="E38" i="5"/>
  <c r="K37" i="5"/>
  <c r="J37" i="5"/>
  <c r="I37" i="5"/>
  <c r="H37" i="5"/>
  <c r="F37" i="5"/>
  <c r="E37" i="5"/>
  <c r="K36" i="5"/>
  <c r="J36" i="5"/>
  <c r="I36" i="5"/>
  <c r="H36" i="5"/>
  <c r="F36" i="5"/>
  <c r="E36" i="5"/>
  <c r="K35" i="5"/>
  <c r="J35" i="5"/>
  <c r="I35" i="5"/>
  <c r="H35" i="5"/>
  <c r="F35" i="5"/>
  <c r="E35" i="5"/>
  <c r="K34" i="5"/>
  <c r="J34" i="5"/>
  <c r="I34" i="5"/>
  <c r="H34" i="5"/>
  <c r="F34" i="5"/>
  <c r="E34" i="5"/>
  <c r="K33" i="5"/>
  <c r="J33" i="5"/>
  <c r="I33" i="5"/>
  <c r="H33" i="5"/>
  <c r="F33" i="5"/>
  <c r="E33" i="5"/>
  <c r="K32" i="5"/>
  <c r="J32" i="5"/>
  <c r="I32" i="5"/>
  <c r="H32" i="5"/>
  <c r="F32" i="5"/>
  <c r="E32" i="5"/>
  <c r="K31" i="5"/>
  <c r="J31" i="5"/>
  <c r="I31" i="5"/>
  <c r="H31" i="5"/>
  <c r="F31" i="5"/>
  <c r="E31" i="5"/>
  <c r="K30" i="5"/>
  <c r="J30" i="5"/>
  <c r="I30" i="5"/>
  <c r="H30" i="5"/>
  <c r="F30" i="5"/>
  <c r="E30" i="5"/>
  <c r="K29" i="5"/>
  <c r="J29" i="5"/>
  <c r="I29" i="5"/>
  <c r="H29" i="5"/>
  <c r="F29" i="5"/>
  <c r="E29" i="5"/>
  <c r="K28" i="5"/>
  <c r="J28" i="5"/>
  <c r="I28" i="5"/>
  <c r="H28" i="5"/>
  <c r="F28" i="5"/>
  <c r="E28" i="5"/>
  <c r="K74" i="3"/>
  <c r="K73" i="3"/>
  <c r="F73" i="3"/>
  <c r="K72" i="3"/>
  <c r="F72" i="3"/>
  <c r="K70" i="3"/>
  <c r="F70" i="3"/>
  <c r="K69" i="3"/>
  <c r="F69" i="3"/>
  <c r="K67" i="3"/>
  <c r="F67" i="3"/>
  <c r="K66" i="3"/>
  <c r="F66" i="3"/>
  <c r="K65" i="3"/>
  <c r="F65" i="3"/>
  <c r="K64" i="3"/>
  <c r="F64" i="3"/>
  <c r="K61" i="3"/>
  <c r="J61" i="3"/>
  <c r="I61" i="3"/>
  <c r="H61" i="3"/>
  <c r="F61" i="3"/>
  <c r="E61" i="3"/>
  <c r="K60" i="3"/>
  <c r="J60" i="3"/>
  <c r="I60" i="3"/>
  <c r="H60" i="3"/>
  <c r="F60" i="3"/>
  <c r="E60" i="3"/>
  <c r="K59" i="3"/>
  <c r="J59" i="3"/>
  <c r="I59" i="3"/>
  <c r="H59" i="3"/>
  <c r="F59" i="3"/>
  <c r="E59" i="3"/>
  <c r="K58" i="3"/>
  <c r="J58" i="3"/>
  <c r="I58" i="3"/>
  <c r="H58" i="3"/>
  <c r="F58" i="3"/>
  <c r="E58" i="3"/>
  <c r="K57" i="3"/>
  <c r="J57" i="3"/>
  <c r="I57" i="3"/>
  <c r="H57" i="3"/>
  <c r="F57" i="3"/>
  <c r="E57" i="3"/>
  <c r="K56" i="3"/>
  <c r="J56" i="3"/>
  <c r="I56" i="3"/>
  <c r="H56" i="3"/>
  <c r="F56" i="3"/>
  <c r="E56" i="3"/>
  <c r="K55" i="3"/>
  <c r="J55" i="3"/>
  <c r="I55" i="3"/>
  <c r="H55" i="3"/>
  <c r="F55" i="3"/>
  <c r="E55" i="3"/>
  <c r="K54" i="3"/>
  <c r="J54" i="3"/>
  <c r="I54" i="3"/>
  <c r="H54" i="3"/>
  <c r="F54" i="3"/>
  <c r="E54" i="3"/>
  <c r="K53" i="3"/>
  <c r="J53" i="3"/>
  <c r="I53" i="3"/>
  <c r="H53" i="3"/>
  <c r="F53" i="3"/>
  <c r="E53" i="3"/>
  <c r="K52" i="3"/>
  <c r="J52" i="3"/>
  <c r="I52" i="3"/>
  <c r="H52" i="3"/>
  <c r="F52" i="3"/>
  <c r="E52" i="3"/>
  <c r="K51" i="3"/>
  <c r="J51" i="3"/>
  <c r="I51" i="3"/>
  <c r="H51" i="3"/>
  <c r="F51" i="3"/>
  <c r="E51" i="3"/>
  <c r="K50" i="3"/>
  <c r="J50" i="3"/>
  <c r="I50" i="3"/>
  <c r="H50" i="3"/>
  <c r="F50" i="3"/>
  <c r="E50" i="3"/>
  <c r="K49" i="3"/>
  <c r="J49" i="3"/>
  <c r="I49" i="3"/>
  <c r="H49" i="3"/>
  <c r="F49" i="3"/>
  <c r="E49" i="3"/>
  <c r="K48" i="3"/>
  <c r="J48" i="3"/>
  <c r="I48" i="3"/>
  <c r="H48" i="3"/>
  <c r="F48" i="3"/>
  <c r="E48" i="3"/>
  <c r="K47" i="3"/>
  <c r="J47" i="3"/>
  <c r="I47" i="3"/>
  <c r="H47" i="3"/>
  <c r="F47" i="3"/>
  <c r="E47" i="3"/>
  <c r="K46" i="3"/>
  <c r="J46" i="3"/>
  <c r="I46" i="3"/>
  <c r="H46" i="3"/>
  <c r="F46" i="3"/>
  <c r="E46" i="3"/>
  <c r="K45" i="3"/>
  <c r="J45" i="3"/>
  <c r="I45" i="3"/>
  <c r="H45" i="3"/>
  <c r="F45" i="3"/>
  <c r="E45" i="3"/>
  <c r="K44" i="3"/>
  <c r="J44" i="3"/>
  <c r="I44" i="3"/>
  <c r="H44" i="3"/>
  <c r="F44" i="3"/>
  <c r="E44" i="3"/>
  <c r="K43" i="3"/>
  <c r="J43" i="3"/>
  <c r="I43" i="3"/>
  <c r="H43" i="3"/>
  <c r="F43" i="3"/>
  <c r="E43" i="3"/>
  <c r="K42" i="3"/>
  <c r="J42" i="3"/>
  <c r="I42" i="3"/>
  <c r="H42" i="3"/>
  <c r="F42" i="3"/>
  <c r="E42" i="3"/>
  <c r="K41" i="3"/>
  <c r="J41" i="3"/>
  <c r="I41" i="3"/>
  <c r="H41" i="3"/>
  <c r="F41" i="3"/>
  <c r="E41" i="3"/>
  <c r="K40" i="3"/>
  <c r="J40" i="3"/>
  <c r="I40" i="3"/>
  <c r="H40" i="3"/>
  <c r="F40" i="3"/>
  <c r="E40" i="3"/>
  <c r="K39" i="3"/>
  <c r="J39" i="3"/>
  <c r="I39" i="3"/>
  <c r="H39" i="3"/>
  <c r="F39" i="3"/>
  <c r="E39" i="3"/>
  <c r="K38" i="3"/>
  <c r="J38" i="3"/>
  <c r="I38" i="3"/>
  <c r="H38" i="3"/>
  <c r="F38" i="3"/>
  <c r="E38" i="3"/>
  <c r="K37" i="3"/>
  <c r="J37" i="3"/>
  <c r="I37" i="3"/>
  <c r="H37" i="3"/>
  <c r="F37" i="3"/>
  <c r="E37" i="3"/>
  <c r="K36" i="3"/>
  <c r="J36" i="3"/>
  <c r="I36" i="3"/>
  <c r="H36" i="3"/>
  <c r="F36" i="3"/>
  <c r="E36" i="3"/>
  <c r="K35" i="3"/>
  <c r="J35" i="3"/>
  <c r="I35" i="3"/>
  <c r="H35" i="3"/>
  <c r="F35" i="3"/>
  <c r="E35" i="3"/>
  <c r="K34" i="3"/>
  <c r="J34" i="3"/>
  <c r="I34" i="3"/>
  <c r="H34" i="3"/>
  <c r="F34" i="3"/>
  <c r="E34" i="3"/>
  <c r="K33" i="3"/>
  <c r="J33" i="3"/>
  <c r="I33" i="3"/>
  <c r="H33" i="3"/>
  <c r="F33" i="3"/>
  <c r="E33" i="3"/>
  <c r="K32" i="3"/>
  <c r="J32" i="3"/>
  <c r="I32" i="3"/>
  <c r="H32" i="3"/>
  <c r="F32" i="3"/>
  <c r="E32" i="3"/>
  <c r="K31" i="3"/>
  <c r="J31" i="3"/>
  <c r="I31" i="3"/>
  <c r="H31" i="3"/>
  <c r="F31" i="3"/>
  <c r="E31" i="3"/>
  <c r="K30" i="3"/>
  <c r="J30" i="3"/>
  <c r="I30" i="3"/>
  <c r="H30" i="3"/>
  <c r="F30" i="3"/>
  <c r="E30" i="3"/>
  <c r="K29" i="3"/>
  <c r="J29" i="3"/>
  <c r="I29" i="3"/>
  <c r="H29" i="3"/>
  <c r="F29" i="3"/>
  <c r="E29" i="3"/>
  <c r="K28" i="3"/>
  <c r="J28" i="3"/>
  <c r="I28" i="3"/>
  <c r="H28" i="3"/>
  <c r="F28" i="3"/>
  <c r="E28" i="3"/>
</calcChain>
</file>

<file path=xl/sharedStrings.xml><?xml version="1.0" encoding="utf-8"?>
<sst xmlns="http://schemas.openxmlformats.org/spreadsheetml/2006/main" count="721" uniqueCount="180">
  <si>
    <t>To customize the company information on each retail page, enter your information here.  This will copy your company contact information to all retail price sheets.</t>
  </si>
  <si>
    <t>Creative Gazebos LLC</t>
  </si>
  <si>
    <t>33 Limerock Rd</t>
  </si>
  <si>
    <t>Lititz PA 17543</t>
  </si>
  <si>
    <t>Phone:  717-625-4066</t>
  </si>
  <si>
    <t>Fax:  717-625-0062</t>
  </si>
  <si>
    <t>Email: office@creativegazebos.com</t>
  </si>
  <si>
    <t>2025 Creative Gazebos Price Lists</t>
  </si>
  <si>
    <t>The tabs across the bottom of this page contain 2025 Pavilion pricing.</t>
  </si>
  <si>
    <t xml:space="preserve">For each product line there is a wholesale and retail price list.  </t>
  </si>
  <si>
    <t xml:space="preserve">To calculate the retail price, go to the retail tab and enter the mark up percentage </t>
  </si>
  <si>
    <t>in the cell located to the right of the photo and press enter.  The pricing on the grid</t>
  </si>
  <si>
    <t>will include the mark up percentage entered.</t>
  </si>
  <si>
    <t>Lititz  PA 17543</t>
  </si>
  <si>
    <t>Phone: 717-625-4066</t>
  </si>
  <si>
    <t>Fax: 717-625-0062</t>
  </si>
  <si>
    <t>Wholesale Price List</t>
  </si>
  <si>
    <t>Prices Effective 3/1/2025</t>
  </si>
  <si>
    <t>Keystone &amp; A-Frame Wood Pavilions</t>
  </si>
  <si>
    <t>Pavilion Includes:</t>
  </si>
  <si>
    <t>Wood- Pressure Treated Southern Yellow Pine</t>
  </si>
  <si>
    <t>Post- 5"x 5" x 95" Laminated</t>
  </si>
  <si>
    <t>Header- 3-PLY 2” x 10” with Corner Braces</t>
  </si>
  <si>
    <t>Pitch- 5.25”/ 12” with 12” Overhang</t>
  </si>
  <si>
    <t>Ceiling- 1”x 6” Pressure Treated Tongue &amp; Groove Sheathing</t>
  </si>
  <si>
    <t>Roof- 30yr IKO Architectural Asphalt Shingle</t>
  </si>
  <si>
    <t>Hardware- All Mounting Brackets, Anchors, Screws,&amp; Staples Included</t>
  </si>
  <si>
    <t>Roof Options: Hip or A-Frame Style</t>
  </si>
  <si>
    <t>Keystone  Hip Style</t>
  </si>
  <si>
    <t>A-Frame</t>
  </si>
  <si>
    <t>7.5"/ 12"</t>
  </si>
  <si>
    <t>Metal Roof</t>
  </si>
  <si>
    <t>Roof Pitch</t>
  </si>
  <si>
    <t>Size</t>
  </si>
  <si>
    <t>Number</t>
  </si>
  <si>
    <t xml:space="preserve">Base </t>
  </si>
  <si>
    <t>Cathedral</t>
  </si>
  <si>
    <t>Standard</t>
  </si>
  <si>
    <t>Standing</t>
  </si>
  <si>
    <t>No</t>
  </si>
  <si>
    <t>of Posts</t>
  </si>
  <si>
    <t>Price</t>
  </si>
  <si>
    <t>Roof</t>
  </si>
  <si>
    <t>Rib</t>
  </si>
  <si>
    <t>Seam</t>
  </si>
  <si>
    <t>Shingles</t>
  </si>
  <si>
    <t>8x12</t>
  </si>
  <si>
    <t>8x14</t>
  </si>
  <si>
    <t>10x10</t>
  </si>
  <si>
    <t>10x12</t>
  </si>
  <si>
    <t>10x14</t>
  </si>
  <si>
    <t>10x16</t>
  </si>
  <si>
    <t>10x18</t>
  </si>
  <si>
    <t>12x12</t>
  </si>
  <si>
    <t>12x14</t>
  </si>
  <si>
    <t>12x16</t>
  </si>
  <si>
    <t>12x18</t>
  </si>
  <si>
    <t>12x20</t>
  </si>
  <si>
    <t>12x24</t>
  </si>
  <si>
    <t>14x14</t>
  </si>
  <si>
    <t>14x16</t>
  </si>
  <si>
    <t>14x18</t>
  </si>
  <si>
    <t>14x20</t>
  </si>
  <si>
    <t>14x24</t>
  </si>
  <si>
    <t>14x28</t>
  </si>
  <si>
    <t>16x16</t>
  </si>
  <si>
    <t>16x20</t>
  </si>
  <si>
    <t>16x24</t>
  </si>
  <si>
    <t>16x28</t>
  </si>
  <si>
    <t>18X18</t>
  </si>
  <si>
    <t>18X20</t>
  </si>
  <si>
    <t>18X24</t>
  </si>
  <si>
    <t>18X28</t>
  </si>
  <si>
    <t>18X32</t>
  </si>
  <si>
    <t>20x20</t>
  </si>
  <si>
    <t>20x24</t>
  </si>
  <si>
    <t>20x28</t>
  </si>
  <si>
    <t>20x32</t>
  </si>
  <si>
    <t>20x36</t>
  </si>
  <si>
    <t>20x40</t>
  </si>
  <si>
    <t>Additional Options</t>
  </si>
  <si>
    <t>12" Longer Posts: (per post )</t>
  </si>
  <si>
    <t>Factory Stain: (choice of eight colors)</t>
  </si>
  <si>
    <t>7" Square Posts: (per post)</t>
  </si>
  <si>
    <t xml:space="preserve">Custom Brand Stain </t>
  </si>
  <si>
    <t>Superior Posts: ( 5" or 7")</t>
  </si>
  <si>
    <t>Two Tone Ceiling Stain</t>
  </si>
  <si>
    <t>Add Additional Posts: (per post)</t>
  </si>
  <si>
    <t xml:space="preserve">Painted </t>
  </si>
  <si>
    <t xml:space="preserve">No Brace Design: (per post)            </t>
  </si>
  <si>
    <t xml:space="preserve">Gutters: (per linear foot) 32' Max Length </t>
  </si>
  <si>
    <t>GLULAM Header Beams:( per linear foot)</t>
  </si>
  <si>
    <t>Downspouts:(each)</t>
  </si>
  <si>
    <t>Electric Package</t>
  </si>
  <si>
    <t>Rectangle Cupola</t>
  </si>
  <si>
    <t>Additional Receptacle</t>
  </si>
  <si>
    <t>Square Cupola</t>
  </si>
  <si>
    <t>Cupola with Glass</t>
  </si>
  <si>
    <t>Engineered Drawings: 8',10',12', &amp; 14'</t>
  </si>
  <si>
    <t>24" Sq Window Cupola/Copper Concave Roof</t>
  </si>
  <si>
    <t>Engineered Drawings: 16',18', &amp; 20'</t>
  </si>
  <si>
    <t>Copper Weathervane: (standard size)</t>
  </si>
  <si>
    <t xml:space="preserve">Engineered Drawings:  24', 30', &amp; 35' </t>
  </si>
  <si>
    <t>Cricket Roof</t>
  </si>
  <si>
    <t xml:space="preserve">Engineered Drawings:  40' &amp; 50' </t>
  </si>
  <si>
    <t xml:space="preserve">Custom As Built Drawings up to 24' </t>
  </si>
  <si>
    <t>RETAIL</t>
  </si>
  <si>
    <t>Enter Mark Up Percentage</t>
  </si>
  <si>
    <t>Manor &amp; A-Frame Vinyl Pavilions</t>
  </si>
  <si>
    <t xml:space="preserve"> Pavilion Includes:</t>
  </si>
  <si>
    <t>Vinyl- Celuka-Hybrid Vinyl for Superior Durability and Appearance/ White</t>
  </si>
  <si>
    <t>Post- 6”x 6” x 95" PVC Vinyl with Treated Wood Insert</t>
  </si>
  <si>
    <t>Header-  3-PLY 2”x 8” with Corner Braces</t>
  </si>
  <si>
    <t>Ceiling- 1”x 6” Pressure Treated and Stained Tongue &amp; Groove Sheathing</t>
  </si>
  <si>
    <t>Manor Hip Style</t>
  </si>
  <si>
    <t>7.5" x 12"</t>
  </si>
  <si>
    <t>Base</t>
  </si>
  <si>
    <t>12" Longer Posts: (per post)</t>
  </si>
  <si>
    <t>Ceiling Stain: (choice of eight colors)</t>
  </si>
  <si>
    <t>Included</t>
  </si>
  <si>
    <t>8" Square Posts: (per post)</t>
  </si>
  <si>
    <t>Superior Posts: (only on 6")</t>
  </si>
  <si>
    <t>10" Round Tapered PVC Vinyl Columns</t>
  </si>
  <si>
    <t>Recessed Light Kit (4-Corner Lights)</t>
  </si>
  <si>
    <t>10" Round PERMACast Columns:(painted)</t>
  </si>
  <si>
    <t>10" Sq PERMACast Columns: (painted)</t>
  </si>
  <si>
    <t>Downspouts: (each)</t>
  </si>
  <si>
    <t xml:space="preserve">LVL Header Beams: (per linear foot) </t>
  </si>
  <si>
    <t>Almond Vinyl</t>
  </si>
  <si>
    <t>Clay Vinyl</t>
  </si>
  <si>
    <t>Copper Weathervane:(standard size)</t>
  </si>
  <si>
    <t>Creative Gazebos  LLC</t>
  </si>
  <si>
    <t xml:space="preserve">  Lititz PA  17543</t>
  </si>
  <si>
    <t xml:space="preserve">Phone: 717-625-4066 </t>
  </si>
  <si>
    <t xml:space="preserve">Wholesale Price List    </t>
  </si>
  <si>
    <t>Prices Effective: 3/1/2025</t>
  </si>
  <si>
    <t>Hampton &amp; Newport Pavilions</t>
  </si>
  <si>
    <t>Hampton Pavilion Includes:</t>
  </si>
  <si>
    <t xml:space="preserve"> Newport Pavilion Includes:</t>
  </si>
  <si>
    <t>Post - 10” Round Tapered PVC Columns with Treated Wood Insert</t>
  </si>
  <si>
    <t>Post- 8”x 8” x 95"  PVC Vinyl with Treated Wood Insert</t>
  </si>
  <si>
    <t>Header- 3-PLY 2” x 8” with Arched Beam Brace &amp; Dentil Moulding</t>
  </si>
  <si>
    <t>Header- 3-PLY 2” x 10”  with NO Braces</t>
  </si>
  <si>
    <t>Pitch- 7.5”/ 12” with 12” Overhang</t>
  </si>
  <si>
    <t>Hardware- All Mounting Brackets, Anchors, Screws, and Staples Included</t>
  </si>
  <si>
    <t>Roof Options: Hampton or Newport</t>
  </si>
  <si>
    <t>Hampton</t>
  </si>
  <si>
    <t>Newport</t>
  </si>
  <si>
    <t xml:space="preserve">      Metal Roof</t>
  </si>
  <si>
    <t xml:space="preserve">Two Tone Ceiling Stain                               </t>
  </si>
  <si>
    <t>LVL Header Beams: (per linear foot)</t>
  </si>
  <si>
    <t>.</t>
  </si>
  <si>
    <t>Pavilion &amp; Pergola  EZ Shade Curtain</t>
  </si>
  <si>
    <t>Curtains for Vinyl Structures</t>
  </si>
  <si>
    <t>8' Wide</t>
  </si>
  <si>
    <t>10' Wide</t>
  </si>
  <si>
    <t>12' Wide</t>
  </si>
  <si>
    <t>14' Wide</t>
  </si>
  <si>
    <t>16' Wide</t>
  </si>
  <si>
    <t>18' Wide</t>
  </si>
  <si>
    <t>20' Wide</t>
  </si>
  <si>
    <t>Patterned/ Striped</t>
  </si>
  <si>
    <t>Solid Color Fabric</t>
  </si>
  <si>
    <t>Curtains for Wood Structures</t>
  </si>
  <si>
    <t>Patterned/Striped</t>
  </si>
  <si>
    <t>Vinyl &amp; Wood EZ Shade Canopy</t>
  </si>
  <si>
    <t>Pergola Length</t>
  </si>
  <si>
    <t xml:space="preserve">Pergola </t>
  </si>
  <si>
    <t>8' Long</t>
  </si>
  <si>
    <t>10' Long</t>
  </si>
  <si>
    <t>12" Long</t>
  </si>
  <si>
    <t>14' Long</t>
  </si>
  <si>
    <t>16' Long</t>
  </si>
  <si>
    <t>18' Long</t>
  </si>
  <si>
    <t>20'Long</t>
  </si>
  <si>
    <t>24' Long</t>
  </si>
  <si>
    <t>Width</t>
  </si>
  <si>
    <t>12' Long</t>
  </si>
  <si>
    <r>
      <t xml:space="preserve">enter the password </t>
    </r>
    <r>
      <rPr>
        <i/>
        <sz val="14"/>
        <color rgb="FF000000"/>
        <rFont val="Calibri"/>
        <family val="2"/>
      </rPr>
      <t>majestic09</t>
    </r>
  </si>
  <si>
    <t>To unprotect the retail pages, click on "Enable Editing" or "Review," click on "Unprotect Sheet," 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</si>
</sst>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53" x14ac:knownFonts="1">
    <font>
      <sz val="10"/>
      <color rgb="FF000000"/>
      <name val="Arial"/>
      <scheme val="minor"/>
    </font>
    <font>
      <sz val="10"/>
      <color rgb="FFC00000"/>
      <name val="Arial"/>
      <family val="2"/>
    </font>
    <font>
      <b/>
      <sz val="22"/>
      <color theme="1"/>
      <name val="Calibri"/>
      <family val="2"/>
    </font>
    <font>
      <sz val="16"/>
      <color theme="1"/>
      <name val="Calibri"/>
      <family val="2"/>
    </font>
    <font>
      <sz val="16"/>
      <color theme="1"/>
      <name val="Arial"/>
      <family val="2"/>
    </font>
    <font>
      <b/>
      <sz val="18"/>
      <color rgb="FF000000"/>
      <name val="Calibri"/>
      <family val="2"/>
    </font>
    <font>
      <sz val="14"/>
      <color rgb="FF000000"/>
      <name val="Calibri"/>
      <family val="2"/>
    </font>
    <font>
      <sz val="14"/>
      <color rgb="FFC00000"/>
      <name val="Calibri"/>
      <family val="2"/>
    </font>
    <font>
      <sz val="11"/>
      <color theme="1"/>
      <name val="Arial"/>
      <family val="2"/>
    </font>
    <font>
      <sz val="18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b/>
      <sz val="16"/>
      <color rgb="FFFF0000"/>
      <name val="Arial"/>
      <family val="2"/>
    </font>
    <font>
      <b/>
      <sz val="16"/>
      <color theme="1"/>
      <name val="Arial"/>
      <family val="2"/>
    </font>
    <font>
      <b/>
      <i/>
      <sz val="18"/>
      <color theme="1"/>
      <name val="Arial"/>
      <family val="2"/>
    </font>
    <font>
      <b/>
      <i/>
      <sz val="22"/>
      <color theme="1"/>
      <name val="Arial"/>
      <family val="2"/>
    </font>
    <font>
      <b/>
      <sz val="14"/>
      <color theme="1"/>
      <name val="Arial"/>
      <family val="2"/>
    </font>
    <font>
      <sz val="10"/>
      <name val="Arial"/>
      <family val="2"/>
    </font>
    <font>
      <b/>
      <i/>
      <sz val="14"/>
      <color theme="1"/>
      <name val="Arial"/>
      <family val="2"/>
    </font>
    <font>
      <b/>
      <sz val="14"/>
      <color rgb="FFFFFFFF"/>
      <name val="Arial"/>
      <family val="2"/>
    </font>
    <font>
      <b/>
      <sz val="20"/>
      <color theme="1"/>
      <name val="Arial"/>
      <family val="2"/>
    </font>
    <font>
      <b/>
      <sz val="14"/>
      <color rgb="FF000000"/>
      <name val="Arial"/>
      <family val="2"/>
    </font>
    <font>
      <sz val="14"/>
      <color rgb="FF000000"/>
      <name val="Arial"/>
      <family val="2"/>
    </font>
    <font>
      <sz val="14"/>
      <color rgb="FF0000FF"/>
      <name val="Arial"/>
      <family val="2"/>
    </font>
    <font>
      <sz val="10"/>
      <color theme="1"/>
      <name val="Arial"/>
      <family val="2"/>
    </font>
    <font>
      <sz val="12"/>
      <color rgb="FF000000"/>
      <name val="Arial"/>
      <family val="2"/>
    </font>
    <font>
      <sz val="12"/>
      <color rgb="FFD6E2F7"/>
      <name val="Arial"/>
      <family val="2"/>
    </font>
    <font>
      <b/>
      <sz val="10"/>
      <color theme="1"/>
      <name val="Arial"/>
      <family val="2"/>
      <scheme val="minor"/>
    </font>
    <font>
      <b/>
      <sz val="15"/>
      <color theme="1"/>
      <name val="Arial"/>
      <family val="2"/>
    </font>
    <font>
      <i/>
      <sz val="18"/>
      <color theme="1"/>
      <name val="Arial"/>
      <family val="2"/>
    </font>
    <font>
      <i/>
      <sz val="10"/>
      <color theme="1"/>
      <name val="Arial"/>
      <family val="2"/>
    </font>
    <font>
      <sz val="11"/>
      <color rgb="FF000000"/>
      <name val="Arial"/>
      <family val="2"/>
    </font>
    <font>
      <i/>
      <sz val="11"/>
      <color theme="1"/>
      <name val="Arial"/>
      <family val="2"/>
    </font>
    <font>
      <b/>
      <i/>
      <sz val="14"/>
      <color rgb="FFC00000"/>
      <name val="Arial"/>
      <family val="2"/>
    </font>
    <font>
      <sz val="10"/>
      <color theme="1"/>
      <name val="Arial"/>
      <family val="2"/>
      <scheme val="minor"/>
    </font>
    <font>
      <b/>
      <sz val="18"/>
      <color theme="1"/>
      <name val="Arial"/>
      <family val="2"/>
    </font>
    <font>
      <b/>
      <sz val="14"/>
      <color rgb="FFFF0000"/>
      <name val="Arial"/>
      <family val="2"/>
    </font>
    <font>
      <b/>
      <sz val="12"/>
      <color theme="1"/>
      <name val="Arial"/>
      <family val="2"/>
    </font>
    <font>
      <sz val="10"/>
      <color rgb="FF000000"/>
      <name val="Arial"/>
      <family val="2"/>
    </font>
    <font>
      <sz val="10"/>
      <color rgb="FFFFFFFF"/>
      <name val="Arial"/>
      <family val="2"/>
    </font>
    <font>
      <sz val="10"/>
      <color rgb="FFFFFFFF"/>
      <name val="Arial"/>
      <family val="2"/>
    </font>
    <font>
      <b/>
      <i/>
      <sz val="18"/>
      <color rgb="FFFFFFFF"/>
      <name val="Arial"/>
      <family val="2"/>
    </font>
    <font>
      <b/>
      <sz val="11"/>
      <color theme="1"/>
      <name val="Arial"/>
      <family val="2"/>
    </font>
    <font>
      <b/>
      <i/>
      <sz val="12"/>
      <color theme="1"/>
      <name val="Arial"/>
      <family val="2"/>
    </font>
    <font>
      <b/>
      <sz val="17"/>
      <color theme="1"/>
      <name val="Arial"/>
      <family val="2"/>
    </font>
    <font>
      <b/>
      <sz val="17"/>
      <color rgb="FFFFFFFF"/>
      <name val="Arial"/>
      <family val="2"/>
    </font>
    <font>
      <sz val="10"/>
      <color rgb="FFA3FFFF"/>
      <name val="Arial"/>
      <family val="2"/>
    </font>
    <font>
      <sz val="13"/>
      <color rgb="FF000000"/>
      <name val="Arial"/>
      <family val="2"/>
    </font>
    <font>
      <b/>
      <sz val="24"/>
      <color rgb="FFFFFFFF"/>
      <name val="Arial"/>
      <family val="2"/>
    </font>
    <font>
      <sz val="10"/>
      <color theme="1"/>
      <name val="Arial"/>
      <family val="2"/>
    </font>
    <font>
      <sz val="11"/>
      <color rgb="FFFFFFFF"/>
      <name val="Arial"/>
      <family val="2"/>
    </font>
    <font>
      <b/>
      <sz val="20"/>
      <color theme="0"/>
      <name val="Arial"/>
      <family val="2"/>
    </font>
    <font>
      <i/>
      <sz val="14"/>
      <color rgb="FF000000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9DAF8"/>
        <bgColor rgb="FFC9DAF8"/>
      </patternFill>
    </fill>
    <fill>
      <patternFill patternType="solid">
        <fgColor rgb="FF0000FF"/>
        <bgColor rgb="FF0000FF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rgb="FFD6E2F7"/>
        <bgColor rgb="FFD6E2F7"/>
      </patternFill>
    </fill>
    <fill>
      <patternFill patternType="solid">
        <fgColor rgb="FFC2D69B"/>
        <bgColor rgb="FFC2D69B"/>
      </patternFill>
    </fill>
    <fill>
      <patternFill patternType="solid">
        <fgColor rgb="FF38761D"/>
        <bgColor rgb="FF38761D"/>
      </patternFill>
    </fill>
    <fill>
      <patternFill patternType="solid">
        <fgColor rgb="FFD9EAD3"/>
        <bgColor rgb="FFD9EAD3"/>
      </patternFill>
    </fill>
    <fill>
      <patternFill patternType="solid">
        <fgColor rgb="FFD5A6BD"/>
        <bgColor rgb="FFD5A6BD"/>
      </patternFill>
    </fill>
    <fill>
      <patternFill patternType="solid">
        <fgColor rgb="FF741B47"/>
        <bgColor rgb="FF741B47"/>
      </patternFill>
    </fill>
    <fill>
      <patternFill patternType="solid">
        <fgColor rgb="FFB45F06"/>
        <bgColor rgb="FFB45F06"/>
      </patternFill>
    </fill>
    <fill>
      <patternFill patternType="solid">
        <fgColor rgb="FFB6D7A8"/>
        <bgColor rgb="FFB6D7A8"/>
      </patternFill>
    </fill>
    <fill>
      <patternFill patternType="solid">
        <fgColor rgb="FFD9D9D9"/>
        <bgColor rgb="FFD9D9D9"/>
      </patternFill>
    </fill>
    <fill>
      <patternFill patternType="solid">
        <fgColor rgb="FF000000"/>
        <bgColor rgb="FF000000"/>
      </patternFill>
    </fill>
    <fill>
      <patternFill patternType="solid">
        <fgColor rgb="FF7F7F7F"/>
        <bgColor rgb="FF7F7F7F"/>
      </patternFill>
    </fill>
  </fills>
  <borders count="9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70">
    <xf numFmtId="0" fontId="0" fillId="0" borderId="0" xfId="0"/>
    <xf numFmtId="0" fontId="8" fillId="0" borderId="0" xfId="0" applyFont="1"/>
    <xf numFmtId="0" fontId="9" fillId="0" borderId="0" xfId="0" applyFont="1"/>
    <xf numFmtId="0" fontId="10" fillId="0" borderId="0" xfId="0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horizontal="right"/>
    </xf>
    <xf numFmtId="0" fontId="15" fillId="0" borderId="0" xfId="0" applyFont="1" applyAlignment="1">
      <alignment horizontal="center"/>
    </xf>
    <xf numFmtId="0" fontId="18" fillId="2" borderId="0" xfId="0" applyFont="1" applyFill="1" applyAlignment="1">
      <alignment horizontal="center"/>
    </xf>
    <xf numFmtId="0" fontId="16" fillId="0" borderId="0" xfId="0" applyFont="1"/>
    <xf numFmtId="0" fontId="16" fillId="3" borderId="10" xfId="0" applyFont="1" applyFill="1" applyBorder="1" applyAlignment="1">
      <alignment horizontal="center"/>
    </xf>
    <xf numFmtId="0" fontId="16" fillId="3" borderId="10" xfId="0" applyFont="1" applyFill="1" applyBorder="1"/>
    <xf numFmtId="0" fontId="16" fillId="3" borderId="12" xfId="0" applyFont="1" applyFill="1" applyBorder="1" applyAlignment="1">
      <alignment horizontal="center"/>
    </xf>
    <xf numFmtId="0" fontId="16" fillId="3" borderId="13" xfId="0" applyFont="1" applyFill="1" applyBorder="1"/>
    <xf numFmtId="0" fontId="16" fillId="3" borderId="15" xfId="0" applyFont="1" applyFill="1" applyBorder="1" applyAlignment="1">
      <alignment horizontal="center" vertical="center"/>
    </xf>
    <xf numFmtId="0" fontId="16" fillId="3" borderId="16" xfId="0" applyFont="1" applyFill="1" applyBorder="1" applyAlignment="1">
      <alignment horizontal="center" vertical="center"/>
    </xf>
    <xf numFmtId="0" fontId="19" fillId="4" borderId="17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3" borderId="13" xfId="0" applyFont="1" applyFill="1" applyBorder="1" applyAlignment="1">
      <alignment horizontal="center" vertical="center"/>
    </xf>
    <xf numFmtId="0" fontId="16" fillId="3" borderId="19" xfId="0" applyFont="1" applyFill="1" applyBorder="1" applyAlignment="1">
      <alignment horizontal="center" vertical="center"/>
    </xf>
    <xf numFmtId="0" fontId="16" fillId="3" borderId="20" xfId="0" applyFont="1" applyFill="1" applyBorder="1" applyAlignment="1">
      <alignment horizontal="center" vertical="center"/>
    </xf>
    <xf numFmtId="0" fontId="19" fillId="4" borderId="12" xfId="0" applyFont="1" applyFill="1" applyBorder="1" applyAlignment="1">
      <alignment horizontal="center" vertical="center"/>
    </xf>
    <xf numFmtId="0" fontId="16" fillId="3" borderId="21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21" fillId="0" borderId="22" xfId="0" applyFont="1" applyBorder="1" applyAlignment="1">
      <alignment horizontal="center"/>
    </xf>
    <xf numFmtId="0" fontId="22" fillId="0" borderId="23" xfId="0" applyFont="1" applyBorder="1" applyAlignment="1">
      <alignment horizontal="center"/>
    </xf>
    <xf numFmtId="3" fontId="22" fillId="2" borderId="24" xfId="0" applyNumberFormat="1" applyFont="1" applyFill="1" applyBorder="1" applyAlignment="1">
      <alignment horizontal="center"/>
    </xf>
    <xf numFmtId="3" fontId="22" fillId="2" borderId="10" xfId="0" applyNumberFormat="1" applyFont="1" applyFill="1" applyBorder="1" applyAlignment="1">
      <alignment horizontal="center"/>
    </xf>
    <xf numFmtId="3" fontId="16" fillId="0" borderId="0" xfId="0" applyNumberFormat="1" applyFont="1"/>
    <xf numFmtId="3" fontId="22" fillId="0" borderId="22" xfId="0" applyNumberFormat="1" applyFont="1" applyBorder="1" applyAlignment="1">
      <alignment horizontal="center"/>
    </xf>
    <xf numFmtId="3" fontId="22" fillId="2" borderId="23" xfId="0" applyNumberFormat="1" applyFont="1" applyFill="1" applyBorder="1" applyAlignment="1">
      <alignment horizontal="center"/>
    </xf>
    <xf numFmtId="3" fontId="22" fillId="2" borderId="25" xfId="0" applyNumberFormat="1" applyFont="1" applyFill="1" applyBorder="1" applyAlignment="1">
      <alignment horizontal="center"/>
    </xf>
    <xf numFmtId="0" fontId="21" fillId="5" borderId="26" xfId="0" applyFont="1" applyFill="1" applyBorder="1" applyAlignment="1">
      <alignment horizontal="center"/>
    </xf>
    <xf numFmtId="0" fontId="22" fillId="5" borderId="27" xfId="0" applyFont="1" applyFill="1" applyBorder="1" applyAlignment="1">
      <alignment horizontal="center"/>
    </xf>
    <xf numFmtId="3" fontId="22" fillId="2" borderId="28" xfId="0" applyNumberFormat="1" applyFont="1" applyFill="1" applyBorder="1" applyAlignment="1">
      <alignment horizontal="center"/>
    </xf>
    <xf numFmtId="3" fontId="22" fillId="2" borderId="17" xfId="0" applyNumberFormat="1" applyFont="1" applyFill="1" applyBorder="1" applyAlignment="1">
      <alignment horizontal="center"/>
    </xf>
    <xf numFmtId="3" fontId="22" fillId="5" borderId="26" xfId="0" applyNumberFormat="1" applyFont="1" applyFill="1" applyBorder="1" applyAlignment="1">
      <alignment horizontal="center"/>
    </xf>
    <xf numFmtId="3" fontId="22" fillId="2" borderId="29" xfId="0" applyNumberFormat="1" applyFont="1" applyFill="1" applyBorder="1" applyAlignment="1">
      <alignment horizontal="center"/>
    </xf>
    <xf numFmtId="3" fontId="22" fillId="2" borderId="30" xfId="0" applyNumberFormat="1" applyFont="1" applyFill="1" applyBorder="1" applyAlignment="1">
      <alignment horizontal="center"/>
    </xf>
    <xf numFmtId="0" fontId="21" fillId="0" borderId="31" xfId="0" applyFont="1" applyBorder="1" applyAlignment="1">
      <alignment horizontal="center"/>
    </xf>
    <xf numFmtId="0" fontId="22" fillId="0" borderId="29" xfId="0" applyFont="1" applyBorder="1" applyAlignment="1">
      <alignment horizontal="center"/>
    </xf>
    <xf numFmtId="3" fontId="22" fillId="0" borderId="31" xfId="0" applyNumberFormat="1" applyFont="1" applyBorder="1" applyAlignment="1">
      <alignment horizontal="center"/>
    </xf>
    <xf numFmtId="0" fontId="21" fillId="5" borderId="32" xfId="0" applyFont="1" applyFill="1" applyBorder="1" applyAlignment="1">
      <alignment horizontal="center"/>
    </xf>
    <xf numFmtId="0" fontId="22" fillId="5" borderId="33" xfId="0" applyFont="1" applyFill="1" applyBorder="1" applyAlignment="1">
      <alignment horizontal="center"/>
    </xf>
    <xf numFmtId="3" fontId="22" fillId="2" borderId="34" xfId="0" applyNumberFormat="1" applyFont="1" applyFill="1" applyBorder="1" applyAlignment="1">
      <alignment horizontal="center"/>
    </xf>
    <xf numFmtId="3" fontId="22" fillId="2" borderId="12" xfId="0" applyNumberFormat="1" applyFont="1" applyFill="1" applyBorder="1" applyAlignment="1">
      <alignment horizontal="center"/>
    </xf>
    <xf numFmtId="3" fontId="22" fillId="5" borderId="35" xfId="0" applyNumberFormat="1" applyFont="1" applyFill="1" applyBorder="1" applyAlignment="1">
      <alignment horizontal="center"/>
    </xf>
    <xf numFmtId="3" fontId="22" fillId="2" borderId="36" xfId="0" applyNumberFormat="1" applyFont="1" applyFill="1" applyBorder="1" applyAlignment="1">
      <alignment horizontal="center"/>
    </xf>
    <xf numFmtId="3" fontId="22" fillId="2" borderId="37" xfId="0" applyNumberFormat="1" applyFont="1" applyFill="1" applyBorder="1" applyAlignment="1">
      <alignment horizontal="center"/>
    </xf>
    <xf numFmtId="0" fontId="16" fillId="5" borderId="38" xfId="0" applyFont="1" applyFill="1" applyBorder="1" applyAlignment="1">
      <alignment horizontal="center"/>
    </xf>
    <xf numFmtId="0" fontId="11" fillId="5" borderId="38" xfId="0" applyFont="1" applyFill="1" applyBorder="1" applyAlignment="1">
      <alignment horizontal="center"/>
    </xf>
    <xf numFmtId="3" fontId="23" fillId="2" borderId="38" xfId="0" applyNumberFormat="1" applyFont="1" applyFill="1" applyBorder="1" applyAlignment="1">
      <alignment horizontal="center"/>
    </xf>
    <xf numFmtId="3" fontId="23" fillId="2" borderId="0" xfId="0" applyNumberFormat="1" applyFont="1" applyFill="1" applyAlignment="1">
      <alignment horizontal="center"/>
    </xf>
    <xf numFmtId="3" fontId="11" fillId="5" borderId="38" xfId="0" applyNumberFormat="1" applyFont="1" applyFill="1" applyBorder="1" applyAlignment="1">
      <alignment horizontal="center"/>
    </xf>
    <xf numFmtId="0" fontId="23" fillId="2" borderId="0" xfId="0" applyFont="1" applyFill="1" applyAlignment="1">
      <alignment horizontal="center"/>
    </xf>
    <xf numFmtId="0" fontId="11" fillId="0" borderId="0" xfId="0" applyFont="1"/>
    <xf numFmtId="0" fontId="24" fillId="2" borderId="0" xfId="0" applyFont="1" applyFill="1"/>
    <xf numFmtId="0" fontId="25" fillId="6" borderId="4" xfId="0" applyFont="1" applyFill="1" applyBorder="1"/>
    <xf numFmtId="3" fontId="25" fillId="6" borderId="17" xfId="0" applyNumberFormat="1" applyFont="1" applyFill="1" applyBorder="1" applyAlignment="1">
      <alignment horizontal="center"/>
    </xf>
    <xf numFmtId="0" fontId="25" fillId="6" borderId="0" xfId="0" applyFont="1" applyFill="1"/>
    <xf numFmtId="9" fontId="25" fillId="6" borderId="17" xfId="0" applyNumberFormat="1" applyFont="1" applyFill="1" applyBorder="1" applyAlignment="1">
      <alignment horizontal="center"/>
    </xf>
    <xf numFmtId="0" fontId="22" fillId="2" borderId="0" xfId="0" applyFont="1" applyFill="1"/>
    <xf numFmtId="0" fontId="25" fillId="6" borderId="4" xfId="0" applyFont="1" applyFill="1" applyBorder="1" applyAlignment="1">
      <alignment horizontal="left"/>
    </xf>
    <xf numFmtId="0" fontId="25" fillId="6" borderId="0" xfId="0" applyFont="1" applyFill="1" applyAlignment="1">
      <alignment horizontal="left"/>
    </xf>
    <xf numFmtId="3" fontId="25" fillId="7" borderId="17" xfId="0" applyNumberFormat="1" applyFont="1" applyFill="1" applyBorder="1"/>
    <xf numFmtId="4" fontId="25" fillId="6" borderId="17" xfId="0" applyNumberFormat="1" applyFont="1" applyFill="1" applyBorder="1" applyAlignment="1">
      <alignment horizontal="center" vertical="center"/>
    </xf>
    <xf numFmtId="3" fontId="25" fillId="7" borderId="17" xfId="0" applyNumberFormat="1" applyFont="1" applyFill="1" applyBorder="1" applyAlignment="1">
      <alignment horizontal="center"/>
    </xf>
    <xf numFmtId="3" fontId="25" fillId="2" borderId="5" xfId="0" applyNumberFormat="1" applyFont="1" applyFill="1" applyBorder="1" applyAlignment="1">
      <alignment horizontal="center"/>
    </xf>
    <xf numFmtId="3" fontId="25" fillId="6" borderId="4" xfId="0" applyNumberFormat="1" applyFont="1" applyFill="1" applyBorder="1" applyAlignment="1">
      <alignment horizontal="center"/>
    </xf>
    <xf numFmtId="3" fontId="25" fillId="6" borderId="12" xfId="0" applyNumberFormat="1" applyFont="1" applyFill="1" applyBorder="1" applyAlignment="1">
      <alignment horizontal="center"/>
    </xf>
    <xf numFmtId="0" fontId="25" fillId="6" borderId="7" xfId="0" applyFont="1" applyFill="1" applyBorder="1"/>
    <xf numFmtId="3" fontId="26" fillId="7" borderId="12" xfId="0" applyNumberFormat="1" applyFont="1" applyFill="1" applyBorder="1" applyAlignment="1">
      <alignment horizontal="center"/>
    </xf>
    <xf numFmtId="0" fontId="27" fillId="0" borderId="0" xfId="0" applyFont="1"/>
    <xf numFmtId="0" fontId="11" fillId="0" borderId="0" xfId="0" applyFont="1" applyAlignment="1">
      <alignment horizontal="left" vertical="center"/>
    </xf>
    <xf numFmtId="9" fontId="11" fillId="0" borderId="39" xfId="0" applyNumberFormat="1" applyFont="1" applyBorder="1" applyAlignment="1">
      <alignment horizontal="center" vertical="center"/>
    </xf>
    <xf numFmtId="0" fontId="28" fillId="2" borderId="0" xfId="0" applyFont="1" applyFill="1"/>
    <xf numFmtId="0" fontId="29" fillId="0" borderId="0" xfId="0" applyFont="1"/>
    <xf numFmtId="0" fontId="30" fillId="0" borderId="0" xfId="0" applyFont="1"/>
    <xf numFmtId="0" fontId="16" fillId="8" borderId="9" xfId="0" applyFont="1" applyFill="1" applyBorder="1"/>
    <xf numFmtId="0" fontId="16" fillId="8" borderId="38" xfId="0" applyFont="1" applyFill="1" applyBorder="1"/>
    <xf numFmtId="0" fontId="16" fillId="8" borderId="11" xfId="0" applyFont="1" applyFill="1" applyBorder="1"/>
    <xf numFmtId="0" fontId="31" fillId="8" borderId="9" xfId="0" applyFont="1" applyFill="1" applyBorder="1"/>
    <xf numFmtId="0" fontId="31" fillId="8" borderId="38" xfId="0" applyFont="1" applyFill="1" applyBorder="1"/>
    <xf numFmtId="0" fontId="31" fillId="8" borderId="11" xfId="0" applyFont="1" applyFill="1" applyBorder="1"/>
    <xf numFmtId="0" fontId="31" fillId="8" borderId="4" xfId="0" applyFont="1" applyFill="1" applyBorder="1"/>
    <xf numFmtId="0" fontId="31" fillId="8" borderId="0" xfId="0" applyFont="1" applyFill="1"/>
    <xf numFmtId="0" fontId="31" fillId="8" borderId="5" xfId="0" applyFont="1" applyFill="1" applyBorder="1"/>
    <xf numFmtId="0" fontId="32" fillId="0" borderId="0" xfId="0" applyFont="1"/>
    <xf numFmtId="0" fontId="31" fillId="8" borderId="6" xfId="0" applyFont="1" applyFill="1" applyBorder="1"/>
    <xf numFmtId="0" fontId="31" fillId="8" borderId="7" xfId="0" applyFont="1" applyFill="1" applyBorder="1"/>
    <xf numFmtId="0" fontId="31" fillId="8" borderId="8" xfId="0" applyFont="1" applyFill="1" applyBorder="1"/>
    <xf numFmtId="0" fontId="16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/>
    </xf>
    <xf numFmtId="0" fontId="16" fillId="8" borderId="40" xfId="0" applyFont="1" applyFill="1" applyBorder="1" applyAlignment="1">
      <alignment horizontal="center" vertical="center"/>
    </xf>
    <xf numFmtId="0" fontId="24" fillId="8" borderId="5" xfId="0" applyFont="1" applyFill="1" applyBorder="1"/>
    <xf numFmtId="0" fontId="16" fillId="2" borderId="0" xfId="0" applyFont="1" applyFill="1"/>
    <xf numFmtId="0" fontId="16" fillId="8" borderId="43" xfId="0" applyFont="1" applyFill="1" applyBorder="1" applyAlignment="1">
      <alignment horizontal="center" vertical="center"/>
    </xf>
    <xf numFmtId="0" fontId="16" fillId="8" borderId="15" xfId="0" applyFont="1" applyFill="1" applyBorder="1" applyAlignment="1">
      <alignment horizontal="center" vertical="center"/>
    </xf>
    <xf numFmtId="0" fontId="19" fillId="9" borderId="15" xfId="0" applyFont="1" applyFill="1" applyBorder="1" applyAlignment="1">
      <alignment horizontal="center" vertical="center"/>
    </xf>
    <xf numFmtId="0" fontId="16" fillId="8" borderId="44" xfId="0" applyFont="1" applyFill="1" applyBorder="1" applyAlignment="1">
      <alignment horizontal="center" vertical="center"/>
    </xf>
    <xf numFmtId="0" fontId="16" fillId="8" borderId="21" xfId="0" applyFont="1" applyFill="1" applyBorder="1" applyAlignment="1">
      <alignment horizontal="center" vertical="center"/>
    </xf>
    <xf numFmtId="0" fontId="19" fillId="9" borderId="21" xfId="0" applyFont="1" applyFill="1" applyBorder="1" applyAlignment="1">
      <alignment horizontal="center" vertical="center"/>
    </xf>
    <xf numFmtId="0" fontId="16" fillId="8" borderId="46" xfId="0" applyFont="1" applyFill="1" applyBorder="1" applyAlignment="1">
      <alignment horizontal="center" vertical="center"/>
    </xf>
    <xf numFmtId="0" fontId="22" fillId="0" borderId="22" xfId="0" applyFont="1" applyBorder="1" applyAlignment="1">
      <alignment horizontal="center"/>
    </xf>
    <xf numFmtId="3" fontId="16" fillId="0" borderId="0" xfId="0" applyNumberFormat="1" applyFont="1" applyAlignment="1">
      <alignment horizontal="center"/>
    </xf>
    <xf numFmtId="3" fontId="11" fillId="2" borderId="0" xfId="0" applyNumberFormat="1" applyFont="1" applyFill="1" applyAlignment="1">
      <alignment horizontal="center"/>
    </xf>
    <xf numFmtId="0" fontId="22" fillId="5" borderId="26" xfId="0" applyFont="1" applyFill="1" applyBorder="1" applyAlignment="1">
      <alignment horizontal="center"/>
    </xf>
    <xf numFmtId="0" fontId="22" fillId="0" borderId="31" xfId="0" applyFont="1" applyBorder="1" applyAlignment="1">
      <alignment horizontal="center"/>
    </xf>
    <xf numFmtId="0" fontId="22" fillId="5" borderId="32" xfId="0" applyFont="1" applyFill="1" applyBorder="1" applyAlignment="1">
      <alignment horizontal="center"/>
    </xf>
    <xf numFmtId="3" fontId="22" fillId="5" borderId="32" xfId="0" applyNumberFormat="1" applyFont="1" applyFill="1" applyBorder="1" applyAlignment="1">
      <alignment horizontal="center"/>
    </xf>
    <xf numFmtId="0" fontId="33" fillId="0" borderId="0" xfId="0" applyFont="1" applyAlignment="1">
      <alignment vertical="center"/>
    </xf>
    <xf numFmtId="0" fontId="25" fillId="6" borderId="9" xfId="0" applyFont="1" applyFill="1" applyBorder="1"/>
    <xf numFmtId="0" fontId="25" fillId="6" borderId="38" xfId="0" applyFont="1" applyFill="1" applyBorder="1"/>
    <xf numFmtId="0" fontId="25" fillId="6" borderId="11" xfId="0" applyFont="1" applyFill="1" applyBorder="1"/>
    <xf numFmtId="0" fontId="25" fillId="6" borderId="10" xfId="0" applyFont="1" applyFill="1" applyBorder="1" applyAlignment="1">
      <alignment horizontal="center"/>
    </xf>
    <xf numFmtId="0" fontId="25" fillId="6" borderId="5" xfId="0" applyFont="1" applyFill="1" applyBorder="1"/>
    <xf numFmtId="0" fontId="25" fillId="6" borderId="5" xfId="0" applyFont="1" applyFill="1" applyBorder="1" applyAlignment="1">
      <alignment horizontal="left"/>
    </xf>
    <xf numFmtId="0" fontId="25" fillId="6" borderId="17" xfId="0" applyFont="1" applyFill="1" applyBorder="1" applyAlignment="1">
      <alignment horizontal="center"/>
    </xf>
    <xf numFmtId="0" fontId="25" fillId="10" borderId="4" xfId="0" applyFont="1" applyFill="1" applyBorder="1"/>
    <xf numFmtId="0" fontId="25" fillId="10" borderId="0" xfId="0" applyFont="1" applyFill="1"/>
    <xf numFmtId="0" fontId="25" fillId="10" borderId="17" xfId="0" applyFont="1" applyFill="1" applyBorder="1"/>
    <xf numFmtId="0" fontId="25" fillId="10" borderId="5" xfId="0" applyFont="1" applyFill="1" applyBorder="1"/>
    <xf numFmtId="3" fontId="25" fillId="10" borderId="17" xfId="0" applyNumberFormat="1" applyFont="1" applyFill="1" applyBorder="1" applyAlignment="1">
      <alignment horizontal="center"/>
    </xf>
    <xf numFmtId="0" fontId="25" fillId="2" borderId="4" xfId="0" applyFont="1" applyFill="1" applyBorder="1"/>
    <xf numFmtId="0" fontId="25" fillId="2" borderId="0" xfId="0" applyFont="1" applyFill="1"/>
    <xf numFmtId="0" fontId="25" fillId="2" borderId="5" xfId="0" applyFont="1" applyFill="1" applyBorder="1"/>
    <xf numFmtId="3" fontId="25" fillId="2" borderId="4" xfId="0" applyNumberFormat="1" applyFont="1" applyFill="1" applyBorder="1"/>
    <xf numFmtId="3" fontId="25" fillId="2" borderId="0" xfId="0" applyNumberFormat="1" applyFont="1" applyFill="1"/>
    <xf numFmtId="3" fontId="25" fillId="2" borderId="5" xfId="0" applyNumberFormat="1" applyFont="1" applyFill="1" applyBorder="1"/>
    <xf numFmtId="3" fontId="25" fillId="6" borderId="0" xfId="0" applyNumberFormat="1" applyFont="1" applyFill="1"/>
    <xf numFmtId="4" fontId="25" fillId="6" borderId="17" xfId="0" applyNumberFormat="1" applyFont="1" applyFill="1" applyBorder="1" applyAlignment="1">
      <alignment horizontal="center"/>
    </xf>
    <xf numFmtId="3" fontId="25" fillId="6" borderId="5" xfId="0" applyNumberFormat="1" applyFont="1" applyFill="1" applyBorder="1" applyAlignment="1">
      <alignment horizontal="center"/>
    </xf>
    <xf numFmtId="3" fontId="25" fillId="2" borderId="0" xfId="0" applyNumberFormat="1" applyFont="1" applyFill="1" applyAlignment="1">
      <alignment horizontal="center"/>
    </xf>
    <xf numFmtId="0" fontId="22" fillId="6" borderId="17" xfId="0" applyFont="1" applyFill="1" applyBorder="1"/>
    <xf numFmtId="0" fontId="34" fillId="10" borderId="0" xfId="0" applyFont="1" applyFill="1"/>
    <xf numFmtId="0" fontId="11" fillId="10" borderId="5" xfId="0" applyFont="1" applyFill="1" applyBorder="1"/>
    <xf numFmtId="0" fontId="34" fillId="0" borderId="5" xfId="0" applyFont="1" applyBorder="1"/>
    <xf numFmtId="0" fontId="34" fillId="10" borderId="5" xfId="0" applyFont="1" applyFill="1" applyBorder="1"/>
    <xf numFmtId="0" fontId="34" fillId="0" borderId="8" xfId="0" applyFont="1" applyBorder="1"/>
    <xf numFmtId="0" fontId="34" fillId="10" borderId="7" xfId="0" applyFont="1" applyFill="1" applyBorder="1"/>
    <xf numFmtId="0" fontId="34" fillId="10" borderId="8" xfId="0" applyFont="1" applyFill="1" applyBorder="1"/>
    <xf numFmtId="1" fontId="25" fillId="6" borderId="10" xfId="0" applyNumberFormat="1" applyFont="1" applyFill="1" applyBorder="1" applyAlignment="1">
      <alignment horizontal="center"/>
    </xf>
    <xf numFmtId="1" fontId="25" fillId="6" borderId="17" xfId="0" applyNumberFormat="1" applyFont="1" applyFill="1" applyBorder="1" applyAlignment="1">
      <alignment horizontal="center"/>
    </xf>
    <xf numFmtId="1" fontId="25" fillId="10" borderId="17" xfId="0" applyNumberFormat="1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19" fillId="12" borderId="9" xfId="0" applyFont="1" applyFill="1" applyBorder="1" applyAlignment="1">
      <alignment horizontal="left"/>
    </xf>
    <xf numFmtId="0" fontId="19" fillId="12" borderId="38" xfId="0" applyFont="1" applyFill="1" applyBorder="1" applyAlignment="1">
      <alignment horizontal="left"/>
    </xf>
    <xf numFmtId="0" fontId="39" fillId="12" borderId="4" xfId="0" applyFont="1" applyFill="1" applyBorder="1"/>
    <xf numFmtId="0" fontId="40" fillId="12" borderId="0" xfId="0" applyFont="1" applyFill="1"/>
    <xf numFmtId="0" fontId="40" fillId="12" borderId="4" xfId="0" applyFont="1" applyFill="1" applyBorder="1"/>
    <xf numFmtId="0" fontId="41" fillId="12" borderId="0" xfId="0" applyFont="1" applyFill="1" applyAlignment="1">
      <alignment horizontal="center"/>
    </xf>
    <xf numFmtId="0" fontId="40" fillId="12" borderId="6" xfId="0" applyFont="1" applyFill="1" applyBorder="1"/>
    <xf numFmtId="0" fontId="41" fillId="12" borderId="7" xfId="0" applyFont="1" applyFill="1" applyBorder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center"/>
    </xf>
    <xf numFmtId="0" fontId="42" fillId="0" borderId="0" xfId="0" applyFont="1"/>
    <xf numFmtId="0" fontId="16" fillId="2" borderId="0" xfId="0" applyFont="1" applyFill="1" applyAlignment="1">
      <alignment horizontal="center"/>
    </xf>
    <xf numFmtId="0" fontId="19" fillId="2" borderId="0" xfId="0" applyFont="1" applyFill="1" applyAlignment="1">
      <alignment horizontal="center"/>
    </xf>
    <xf numFmtId="0" fontId="16" fillId="0" borderId="0" xfId="0" applyFont="1" applyAlignment="1">
      <alignment horizontal="center"/>
    </xf>
    <xf numFmtId="0" fontId="44" fillId="11" borderId="9" xfId="0" applyFont="1" applyFill="1" applyBorder="1" applyAlignment="1">
      <alignment horizontal="center" vertical="center"/>
    </xf>
    <xf numFmtId="0" fontId="45" fillId="12" borderId="10" xfId="0" applyFont="1" applyFill="1" applyBorder="1" applyAlignment="1">
      <alignment horizontal="center" vertical="center"/>
    </xf>
    <xf numFmtId="0" fontId="46" fillId="11" borderId="5" xfId="0" applyFont="1" applyFill="1" applyBorder="1"/>
    <xf numFmtId="0" fontId="16" fillId="11" borderId="47" xfId="0" applyFont="1" applyFill="1" applyBorder="1"/>
    <xf numFmtId="0" fontId="16" fillId="11" borderId="48" xfId="0" applyFont="1" applyFill="1" applyBorder="1" applyAlignment="1">
      <alignment horizontal="center"/>
    </xf>
    <xf numFmtId="0" fontId="19" fillId="12" borderId="49" xfId="0" applyFont="1" applyFill="1" applyBorder="1" applyAlignment="1">
      <alignment horizontal="center"/>
    </xf>
    <xf numFmtId="0" fontId="16" fillId="11" borderId="49" xfId="0" applyFont="1" applyFill="1" applyBorder="1" applyAlignment="1">
      <alignment horizontal="center"/>
    </xf>
    <xf numFmtId="0" fontId="16" fillId="11" borderId="47" xfId="0" applyFont="1" applyFill="1" applyBorder="1" applyAlignment="1">
      <alignment horizontal="center"/>
    </xf>
    <xf numFmtId="0" fontId="16" fillId="11" borderId="50" xfId="0" applyFont="1" applyFill="1" applyBorder="1" applyAlignment="1">
      <alignment horizontal="center"/>
    </xf>
    <xf numFmtId="0" fontId="16" fillId="11" borderId="33" xfId="0" applyFont="1" applyFill="1" applyBorder="1"/>
    <xf numFmtId="0" fontId="16" fillId="11" borderId="52" xfId="0" applyFont="1" applyFill="1" applyBorder="1" applyAlignment="1">
      <alignment horizontal="center"/>
    </xf>
    <xf numFmtId="0" fontId="19" fillId="12" borderId="32" xfId="0" applyFont="1" applyFill="1" applyBorder="1" applyAlignment="1">
      <alignment horizontal="center"/>
    </xf>
    <xf numFmtId="0" fontId="16" fillId="11" borderId="35" xfId="0" applyFont="1" applyFill="1" applyBorder="1" applyAlignment="1">
      <alignment horizontal="center"/>
    </xf>
    <xf numFmtId="0" fontId="16" fillId="11" borderId="53" xfId="0" applyFont="1" applyFill="1" applyBorder="1" applyAlignment="1">
      <alignment horizontal="center"/>
    </xf>
    <xf numFmtId="0" fontId="16" fillId="11" borderId="54" xfId="0" applyFont="1" applyFill="1" applyBorder="1" applyAlignment="1">
      <alignment horizontal="center"/>
    </xf>
    <xf numFmtId="3" fontId="22" fillId="2" borderId="22" xfId="0" applyNumberFormat="1" applyFont="1" applyFill="1" applyBorder="1" applyAlignment="1">
      <alignment horizontal="center"/>
    </xf>
    <xf numFmtId="3" fontId="47" fillId="0" borderId="25" xfId="0" applyNumberFormat="1" applyFont="1" applyBorder="1" applyAlignment="1">
      <alignment horizontal="center"/>
    </xf>
    <xf numFmtId="3" fontId="22" fillId="2" borderId="31" xfId="0" applyNumberFormat="1" applyFont="1" applyFill="1" applyBorder="1" applyAlignment="1">
      <alignment horizontal="center"/>
    </xf>
    <xf numFmtId="3" fontId="22" fillId="5" borderId="55" xfId="0" applyNumberFormat="1" applyFont="1" applyFill="1" applyBorder="1" applyAlignment="1">
      <alignment horizontal="center"/>
    </xf>
    <xf numFmtId="3" fontId="22" fillId="0" borderId="30" xfId="0" applyNumberFormat="1" applyFont="1" applyBorder="1" applyAlignment="1">
      <alignment horizontal="center"/>
    </xf>
    <xf numFmtId="0" fontId="21" fillId="2" borderId="31" xfId="0" applyFont="1" applyFill="1" applyBorder="1" applyAlignment="1">
      <alignment horizontal="center"/>
    </xf>
    <xf numFmtId="0" fontId="22" fillId="2" borderId="29" xfId="0" applyFont="1" applyFill="1" applyBorder="1" applyAlignment="1">
      <alignment horizontal="center"/>
    </xf>
    <xf numFmtId="3" fontId="22" fillId="2" borderId="4" xfId="0" applyNumberFormat="1" applyFont="1" applyFill="1" applyBorder="1" applyAlignment="1">
      <alignment horizontal="center"/>
    </xf>
    <xf numFmtId="3" fontId="22" fillId="5" borderId="30" xfId="0" applyNumberFormat="1" applyFont="1" applyFill="1" applyBorder="1" applyAlignment="1">
      <alignment horizontal="center"/>
    </xf>
    <xf numFmtId="0" fontId="21" fillId="0" borderId="51" xfId="0" applyFont="1" applyBorder="1" applyAlignment="1">
      <alignment horizontal="center"/>
    </xf>
    <xf numFmtId="0" fontId="22" fillId="0" borderId="36" xfId="0" applyFont="1" applyBorder="1" applyAlignment="1">
      <alignment horizontal="center"/>
    </xf>
    <xf numFmtId="3" fontId="22" fillId="2" borderId="51" xfId="0" applyNumberFormat="1" applyFont="1" applyFill="1" applyBorder="1" applyAlignment="1">
      <alignment horizontal="center"/>
    </xf>
    <xf numFmtId="3" fontId="22" fillId="0" borderId="37" xfId="0" applyNumberFormat="1" applyFont="1" applyBorder="1" applyAlignment="1">
      <alignment horizontal="center"/>
    </xf>
    <xf numFmtId="0" fontId="42" fillId="0" borderId="0" xfId="0" applyFont="1" applyAlignment="1">
      <alignment horizontal="center"/>
    </xf>
    <xf numFmtId="3" fontId="8" fillId="0" borderId="0" xfId="0" applyNumberFormat="1" applyFont="1" applyAlignment="1">
      <alignment horizontal="center"/>
    </xf>
    <xf numFmtId="0" fontId="24" fillId="0" borderId="0" xfId="0" applyFont="1"/>
    <xf numFmtId="0" fontId="25" fillId="2" borderId="9" xfId="0" applyFont="1" applyFill="1" applyBorder="1"/>
    <xf numFmtId="3" fontId="25" fillId="2" borderId="10" xfId="0" applyNumberFormat="1" applyFont="1" applyFill="1" applyBorder="1" applyAlignment="1">
      <alignment horizontal="center"/>
    </xf>
    <xf numFmtId="0" fontId="25" fillId="2" borderId="38" xfId="0" applyFont="1" applyFill="1" applyBorder="1"/>
    <xf numFmtId="3" fontId="25" fillId="2" borderId="17" xfId="0" applyNumberFormat="1" applyFont="1" applyFill="1" applyBorder="1" applyAlignment="1">
      <alignment horizontal="center"/>
    </xf>
    <xf numFmtId="0" fontId="25" fillId="11" borderId="4" xfId="0" applyFont="1" applyFill="1" applyBorder="1"/>
    <xf numFmtId="0" fontId="25" fillId="11" borderId="17" xfId="0" applyFont="1" applyFill="1" applyBorder="1"/>
    <xf numFmtId="0" fontId="25" fillId="2" borderId="0" xfId="0" applyFont="1" applyFill="1" applyAlignment="1">
      <alignment horizontal="left"/>
    </xf>
    <xf numFmtId="0" fontId="10" fillId="11" borderId="4" xfId="0" applyFont="1" applyFill="1" applyBorder="1"/>
    <xf numFmtId="0" fontId="10" fillId="11" borderId="0" xfId="0" applyFont="1" applyFill="1"/>
    <xf numFmtId="0" fontId="10" fillId="11" borderId="17" xfId="0" applyFont="1" applyFill="1" applyBorder="1"/>
    <xf numFmtId="3" fontId="25" fillId="11" borderId="17" xfId="0" applyNumberFormat="1" applyFont="1" applyFill="1" applyBorder="1" applyAlignment="1">
      <alignment horizontal="center"/>
    </xf>
    <xf numFmtId="0" fontId="25" fillId="11" borderId="0" xfId="0" applyFont="1" applyFill="1"/>
    <xf numFmtId="4" fontId="25" fillId="2" borderId="17" xfId="0" applyNumberFormat="1" applyFont="1" applyFill="1" applyBorder="1" applyAlignment="1">
      <alignment horizontal="center"/>
    </xf>
    <xf numFmtId="9" fontId="25" fillId="2" borderId="17" xfId="0" applyNumberFormat="1" applyFont="1" applyFill="1" applyBorder="1" applyAlignment="1">
      <alignment horizontal="center"/>
    </xf>
    <xf numFmtId="0" fontId="10" fillId="0" borderId="7" xfId="0" applyFont="1" applyBorder="1"/>
    <xf numFmtId="0" fontId="25" fillId="2" borderId="6" xfId="0" applyFont="1" applyFill="1" applyBorder="1"/>
    <xf numFmtId="0" fontId="25" fillId="2" borderId="7" xfId="0" applyFont="1" applyFill="1" applyBorder="1"/>
    <xf numFmtId="3" fontId="25" fillId="2" borderId="12" xfId="0" applyNumberFormat="1" applyFont="1" applyFill="1" applyBorder="1" applyAlignment="1">
      <alignment horizontal="center"/>
    </xf>
    <xf numFmtId="3" fontId="22" fillId="0" borderId="25" xfId="0" applyNumberFormat="1" applyFont="1" applyBorder="1" applyAlignment="1">
      <alignment horizontal="center"/>
    </xf>
    <xf numFmtId="3" fontId="48" fillId="0" borderId="0" xfId="0" applyNumberFormat="1" applyFont="1" applyAlignment="1">
      <alignment horizontal="center" vertical="center"/>
    </xf>
    <xf numFmtId="3" fontId="11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11" fillId="0" borderId="7" xfId="0" applyFont="1" applyBorder="1"/>
    <xf numFmtId="3" fontId="11" fillId="14" borderId="56" xfId="0" applyNumberFormat="1" applyFont="1" applyFill="1" applyBorder="1" applyAlignment="1">
      <alignment horizontal="center"/>
    </xf>
    <xf numFmtId="3" fontId="11" fillId="14" borderId="57" xfId="0" applyNumberFormat="1" applyFont="1" applyFill="1" applyBorder="1" applyAlignment="1">
      <alignment horizontal="center"/>
    </xf>
    <xf numFmtId="0" fontId="11" fillId="14" borderId="57" xfId="0" applyFont="1" applyFill="1" applyBorder="1"/>
    <xf numFmtId="0" fontId="11" fillId="14" borderId="60" xfId="0" applyFont="1" applyFill="1" applyBorder="1"/>
    <xf numFmtId="3" fontId="22" fillId="2" borderId="61" xfId="0" applyNumberFormat="1" applyFont="1" applyFill="1" applyBorder="1" applyAlignment="1">
      <alignment horizontal="center"/>
    </xf>
    <xf numFmtId="3" fontId="21" fillId="2" borderId="62" xfId="0" applyNumberFormat="1" applyFont="1" applyFill="1" applyBorder="1" applyAlignment="1">
      <alignment horizontal="center"/>
    </xf>
    <xf numFmtId="3" fontId="21" fillId="2" borderId="63" xfId="0" applyNumberFormat="1" applyFont="1" applyFill="1" applyBorder="1" applyAlignment="1">
      <alignment horizontal="center"/>
    </xf>
    <xf numFmtId="3" fontId="21" fillId="2" borderId="64" xfId="0" applyNumberFormat="1" applyFont="1" applyFill="1" applyBorder="1" applyAlignment="1">
      <alignment horizontal="center"/>
    </xf>
    <xf numFmtId="0" fontId="21" fillId="2" borderId="65" xfId="0" applyFont="1" applyFill="1" applyBorder="1"/>
    <xf numFmtId="3" fontId="11" fillId="5" borderId="66" xfId="0" applyNumberFormat="1" applyFont="1" applyFill="1" applyBorder="1" applyAlignment="1">
      <alignment horizontal="center"/>
    </xf>
    <xf numFmtId="3" fontId="16" fillId="5" borderId="39" xfId="0" applyNumberFormat="1" applyFont="1" applyFill="1" applyBorder="1" applyAlignment="1">
      <alignment horizontal="center"/>
    </xf>
    <xf numFmtId="3" fontId="16" fillId="5" borderId="67" xfId="0" applyNumberFormat="1" applyFont="1" applyFill="1" applyBorder="1" applyAlignment="1">
      <alignment horizontal="center"/>
    </xf>
    <xf numFmtId="0" fontId="16" fillId="5" borderId="65" xfId="0" applyFont="1" applyFill="1" applyBorder="1"/>
    <xf numFmtId="3" fontId="11" fillId="0" borderId="29" xfId="0" applyNumberFormat="1" applyFont="1" applyBorder="1" applyAlignment="1">
      <alignment horizontal="center"/>
    </xf>
    <xf numFmtId="3" fontId="11" fillId="0" borderId="70" xfId="0" applyNumberFormat="1" applyFont="1" applyBorder="1" applyAlignment="1">
      <alignment horizontal="center"/>
    </xf>
    <xf numFmtId="3" fontId="11" fillId="0" borderId="5" xfId="0" applyNumberFormat="1" applyFont="1" applyBorder="1" applyAlignment="1">
      <alignment horizontal="center"/>
    </xf>
    <xf numFmtId="4" fontId="24" fillId="0" borderId="0" xfId="0" applyNumberFormat="1" applyFont="1"/>
    <xf numFmtId="3" fontId="11" fillId="5" borderId="73" xfId="0" applyNumberFormat="1" applyFont="1" applyFill="1" applyBorder="1" applyAlignment="1">
      <alignment horizontal="center"/>
    </xf>
    <xf numFmtId="3" fontId="11" fillId="5" borderId="74" xfId="0" applyNumberFormat="1" applyFont="1" applyFill="1" applyBorder="1" applyAlignment="1">
      <alignment horizontal="center"/>
    </xf>
    <xf numFmtId="0" fontId="49" fillId="0" borderId="0" xfId="0" applyFont="1"/>
    <xf numFmtId="3" fontId="11" fillId="0" borderId="51" xfId="0" applyNumberFormat="1" applyFont="1" applyBorder="1" applyAlignment="1">
      <alignment horizontal="center"/>
    </xf>
    <xf numFmtId="0" fontId="49" fillId="0" borderId="36" xfId="0" applyFont="1" applyBorder="1"/>
    <xf numFmtId="3" fontId="11" fillId="0" borderId="36" xfId="0" applyNumberFormat="1" applyFont="1" applyBorder="1" applyAlignment="1">
      <alignment horizontal="center"/>
    </xf>
    <xf numFmtId="3" fontId="11" fillId="0" borderId="75" xfId="0" applyNumberFormat="1" applyFont="1" applyBorder="1" applyAlignment="1">
      <alignment horizontal="center"/>
    </xf>
    <xf numFmtId="3" fontId="18" fillId="0" borderId="75" xfId="0" applyNumberFormat="1" applyFont="1" applyBorder="1" applyAlignment="1">
      <alignment horizontal="left"/>
    </xf>
    <xf numFmtId="0" fontId="11" fillId="0" borderId="75" xfId="0" applyFont="1" applyBorder="1"/>
    <xf numFmtId="0" fontId="11" fillId="0" borderId="8" xfId="0" applyFont="1" applyBorder="1"/>
    <xf numFmtId="3" fontId="11" fillId="3" borderId="76" xfId="0" applyNumberFormat="1" applyFont="1" applyFill="1" applyBorder="1" applyAlignment="1">
      <alignment horizontal="center"/>
    </xf>
    <xf numFmtId="3" fontId="11" fillId="3" borderId="59" xfId="0" applyNumberFormat="1" applyFont="1" applyFill="1" applyBorder="1" applyAlignment="1">
      <alignment horizontal="center"/>
    </xf>
    <xf numFmtId="0" fontId="11" fillId="3" borderId="59" xfId="0" applyFont="1" applyFill="1" applyBorder="1"/>
    <xf numFmtId="0" fontId="11" fillId="3" borderId="77" xfId="0" applyFont="1" applyFill="1" applyBorder="1"/>
    <xf numFmtId="0" fontId="50" fillId="0" borderId="0" xfId="0" applyFont="1" applyAlignment="1">
      <alignment horizontal="center"/>
    </xf>
    <xf numFmtId="3" fontId="11" fillId="2" borderId="78" xfId="0" applyNumberFormat="1" applyFont="1" applyFill="1" applyBorder="1" applyAlignment="1">
      <alignment horizontal="center"/>
    </xf>
    <xf numFmtId="3" fontId="11" fillId="2" borderId="79" xfId="0" applyNumberFormat="1" applyFont="1" applyFill="1" applyBorder="1" applyAlignment="1">
      <alignment horizontal="center"/>
    </xf>
    <xf numFmtId="3" fontId="11" fillId="2" borderId="80" xfId="0" applyNumberFormat="1" applyFont="1" applyFill="1" applyBorder="1" applyAlignment="1">
      <alignment horizontal="center"/>
    </xf>
    <xf numFmtId="0" fontId="11" fillId="2" borderId="79" xfId="0" applyFont="1" applyFill="1" applyBorder="1"/>
    <xf numFmtId="0" fontId="11" fillId="2" borderId="81" xfId="0" applyFont="1" applyFill="1" applyBorder="1"/>
    <xf numFmtId="0" fontId="40" fillId="0" borderId="0" xfId="0" applyFont="1"/>
    <xf numFmtId="3" fontId="11" fillId="15" borderId="61" xfId="0" applyNumberFormat="1" applyFont="1" applyFill="1" applyBorder="1" applyAlignment="1">
      <alignment horizontal="center"/>
    </xf>
    <xf numFmtId="3" fontId="16" fillId="15" borderId="82" xfId="0" applyNumberFormat="1" applyFont="1" applyFill="1" applyBorder="1" applyAlignment="1">
      <alignment horizontal="center"/>
    </xf>
    <xf numFmtId="3" fontId="16" fillId="15" borderId="63" xfId="0" applyNumberFormat="1" applyFont="1" applyFill="1" applyBorder="1" applyAlignment="1">
      <alignment horizontal="center"/>
    </xf>
    <xf numFmtId="3" fontId="16" fillId="15" borderId="39" xfId="0" applyNumberFormat="1" applyFont="1" applyFill="1" applyBorder="1" applyAlignment="1">
      <alignment horizontal="center"/>
    </xf>
    <xf numFmtId="0" fontId="16" fillId="15" borderId="83" xfId="0" applyFont="1" applyFill="1" applyBorder="1"/>
    <xf numFmtId="3" fontId="11" fillId="2" borderId="86" xfId="0" applyNumberFormat="1" applyFont="1" applyFill="1" applyBorder="1" applyAlignment="1">
      <alignment horizontal="center"/>
    </xf>
    <xf numFmtId="3" fontId="11" fillId="2" borderId="27" xfId="0" applyNumberFormat="1" applyFont="1" applyFill="1" applyBorder="1" applyAlignment="1">
      <alignment horizontal="center"/>
    </xf>
    <xf numFmtId="3" fontId="11" fillId="2" borderId="87" xfId="0" applyNumberFormat="1" applyFont="1" applyFill="1" applyBorder="1" applyAlignment="1">
      <alignment horizontal="center"/>
    </xf>
    <xf numFmtId="3" fontId="11" fillId="2" borderId="81" xfId="0" applyNumberFormat="1" applyFont="1" applyFill="1" applyBorder="1" applyAlignment="1">
      <alignment horizontal="center"/>
    </xf>
    <xf numFmtId="3" fontId="11" fillId="15" borderId="88" xfId="0" applyNumberFormat="1" applyFont="1" applyFill="1" applyBorder="1" applyAlignment="1">
      <alignment horizontal="center"/>
    </xf>
    <xf numFmtId="3" fontId="11" fillId="15" borderId="89" xfId="0" applyNumberFormat="1" applyFont="1" applyFill="1" applyBorder="1" applyAlignment="1">
      <alignment horizontal="center"/>
    </xf>
    <xf numFmtId="3" fontId="11" fillId="15" borderId="90" xfId="0" applyNumberFormat="1" applyFont="1" applyFill="1" applyBorder="1" applyAlignment="1">
      <alignment horizontal="center"/>
    </xf>
    <xf numFmtId="3" fontId="11" fillId="2" borderId="6" xfId="0" applyNumberFormat="1" applyFont="1" applyFill="1" applyBorder="1" applyAlignment="1">
      <alignment horizontal="center"/>
    </xf>
    <xf numFmtId="3" fontId="11" fillId="2" borderId="7" xfId="0" applyNumberFormat="1" applyFont="1" applyFill="1" applyBorder="1" applyAlignment="1">
      <alignment horizontal="center"/>
    </xf>
    <xf numFmtId="3" fontId="13" fillId="2" borderId="7" xfId="0" applyNumberFormat="1" applyFont="1" applyFill="1" applyBorder="1" applyAlignment="1">
      <alignment horizontal="center"/>
    </xf>
    <xf numFmtId="0" fontId="11" fillId="2" borderId="7" xfId="0" applyFont="1" applyFill="1" applyBorder="1"/>
    <xf numFmtId="0" fontId="11" fillId="2" borderId="8" xfId="0" applyFont="1" applyFill="1" applyBorder="1"/>
    <xf numFmtId="0" fontId="11" fillId="0" borderId="0" xfId="0" applyFont="1" applyAlignment="1">
      <alignment horizontal="left"/>
    </xf>
    <xf numFmtId="0" fontId="24" fillId="16" borderId="0" xfId="0" applyFont="1" applyFill="1"/>
    <xf numFmtId="0" fontId="48" fillId="0" borderId="0" xfId="0" applyFont="1" applyAlignment="1">
      <alignment horizontal="center" vertical="center"/>
    </xf>
    <xf numFmtId="0" fontId="16" fillId="0" borderId="7" xfId="0" applyFont="1" applyBorder="1"/>
    <xf numFmtId="0" fontId="19" fillId="17" borderId="15" xfId="0" applyFont="1" applyFill="1" applyBorder="1" applyAlignment="1">
      <alignment horizontal="center"/>
    </xf>
    <xf numFmtId="3" fontId="16" fillId="0" borderId="23" xfId="0" applyNumberFormat="1" applyFont="1" applyBorder="1" applyAlignment="1">
      <alignment horizontal="center"/>
    </xf>
    <xf numFmtId="0" fontId="16" fillId="0" borderId="23" xfId="0" applyFont="1" applyBorder="1" applyAlignment="1">
      <alignment horizontal="center"/>
    </xf>
    <xf numFmtId="3" fontId="16" fillId="0" borderId="11" xfId="0" applyNumberFormat="1" applyFont="1" applyBorder="1" applyAlignment="1">
      <alignment horizontal="center"/>
    </xf>
    <xf numFmtId="0" fontId="19" fillId="17" borderId="19" xfId="0" applyFont="1" applyFill="1" applyBorder="1" applyAlignment="1">
      <alignment horizontal="center"/>
    </xf>
    <xf numFmtId="3" fontId="11" fillId="5" borderId="27" xfId="0" applyNumberFormat="1" applyFont="1" applyFill="1" applyBorder="1" applyAlignment="1">
      <alignment horizontal="center"/>
    </xf>
    <xf numFmtId="3" fontId="16" fillId="5" borderId="27" xfId="0" applyNumberFormat="1" applyFont="1" applyFill="1" applyBorder="1" applyAlignment="1">
      <alignment horizontal="center"/>
    </xf>
    <xf numFmtId="0" fontId="16" fillId="5" borderId="27" xfId="0" applyFont="1" applyFill="1" applyBorder="1" applyAlignment="1">
      <alignment horizontal="center"/>
    </xf>
    <xf numFmtId="0" fontId="11" fillId="5" borderId="81" xfId="0" applyFont="1" applyFill="1" applyBorder="1"/>
    <xf numFmtId="3" fontId="16" fillId="0" borderId="31" xfId="0" applyNumberFormat="1" applyFont="1" applyBorder="1" applyAlignment="1">
      <alignment horizontal="center"/>
    </xf>
    <xf numFmtId="3" fontId="16" fillId="5" borderId="26" xfId="0" applyNumberFormat="1" applyFont="1" applyFill="1" applyBorder="1" applyAlignment="1">
      <alignment horizontal="center"/>
    </xf>
    <xf numFmtId="3" fontId="11" fillId="5" borderId="81" xfId="0" applyNumberFormat="1" applyFont="1" applyFill="1" applyBorder="1" applyAlignment="1">
      <alignment horizontal="center"/>
    </xf>
    <xf numFmtId="3" fontId="16" fillId="0" borderId="51" xfId="0" applyNumberFormat="1" applyFont="1" applyBorder="1" applyAlignment="1">
      <alignment horizontal="center"/>
    </xf>
    <xf numFmtId="3" fontId="11" fillId="0" borderId="8" xfId="0" applyNumberFormat="1" applyFont="1" applyBorder="1" applyAlignment="1">
      <alignment horizontal="center"/>
    </xf>
    <xf numFmtId="0" fontId="7" fillId="0" borderId="0" xfId="0" applyFont="1" applyAlignment="1">
      <alignment horizontal="left"/>
    </xf>
    <xf numFmtId="0" fontId="0" fillId="0" borderId="0" xfId="0"/>
    <xf numFmtId="0" fontId="6" fillId="0" borderId="0" xfId="0" applyFo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2" borderId="0" xfId="0" applyFont="1" applyFill="1" applyAlignment="1">
      <alignment horizontal="center"/>
    </xf>
    <xf numFmtId="0" fontId="15" fillId="0" borderId="0" xfId="0" applyFont="1" applyAlignment="1">
      <alignment horizontal="center"/>
    </xf>
    <xf numFmtId="0" fontId="16" fillId="3" borderId="1" xfId="0" applyFont="1" applyFill="1" applyBorder="1"/>
    <xf numFmtId="0" fontId="17" fillId="0" borderId="2" xfId="0" applyFont="1" applyBorder="1"/>
    <xf numFmtId="0" fontId="17" fillId="0" borderId="3" xfId="0" applyFont="1" applyBorder="1"/>
    <xf numFmtId="0" fontId="10" fillId="3" borderId="4" xfId="0" applyFont="1" applyFill="1" applyBorder="1"/>
    <xf numFmtId="0" fontId="17" fillId="0" borderId="5" xfId="0" applyFont="1" applyBorder="1"/>
    <xf numFmtId="0" fontId="10" fillId="3" borderId="6" xfId="0" applyFont="1" applyFill="1" applyBorder="1"/>
    <xf numFmtId="0" fontId="17" fillId="0" borderId="7" xfId="0" applyFont="1" applyBorder="1"/>
    <xf numFmtId="0" fontId="17" fillId="0" borderId="8" xfId="0" applyFont="1" applyBorder="1"/>
    <xf numFmtId="0" fontId="18" fillId="3" borderId="1" xfId="0" applyFont="1" applyFill="1" applyBorder="1" applyAlignment="1">
      <alignment horizontal="center"/>
    </xf>
    <xf numFmtId="0" fontId="16" fillId="3" borderId="9" xfId="0" applyFont="1" applyFill="1" applyBorder="1" applyAlignment="1">
      <alignment horizontal="center" wrapText="1"/>
    </xf>
    <xf numFmtId="0" fontId="17" fillId="0" borderId="6" xfId="0" applyFont="1" applyBorder="1"/>
    <xf numFmtId="0" fontId="19" fillId="4" borderId="10" xfId="0" applyFont="1" applyFill="1" applyBorder="1" applyAlignment="1">
      <alignment horizontal="center" vertical="center"/>
    </xf>
    <xf numFmtId="0" fontId="17" fillId="0" borderId="12" xfId="0" applyFont="1" applyBorder="1"/>
    <xf numFmtId="0" fontId="20" fillId="3" borderId="9" xfId="0" applyFont="1" applyFill="1" applyBorder="1" applyAlignment="1">
      <alignment horizontal="center" vertical="center"/>
    </xf>
    <xf numFmtId="0" fontId="17" fillId="0" borderId="11" xfId="0" applyFont="1" applyBorder="1"/>
    <xf numFmtId="0" fontId="16" fillId="3" borderId="14" xfId="0" applyFont="1" applyFill="1" applyBorder="1" applyAlignment="1">
      <alignment horizontal="center" vertical="center"/>
    </xf>
    <xf numFmtId="0" fontId="17" fillId="0" borderId="18" xfId="0" applyFont="1" applyBorder="1"/>
    <xf numFmtId="0" fontId="16" fillId="3" borderId="1" xfId="0" applyFont="1" applyFill="1" applyBorder="1" applyAlignment="1">
      <alignment horizontal="center"/>
    </xf>
    <xf numFmtId="0" fontId="25" fillId="6" borderId="4" xfId="0" applyFont="1" applyFill="1" applyBorder="1"/>
    <xf numFmtId="0" fontId="25" fillId="7" borderId="4" xfId="0" applyFont="1" applyFill="1" applyBorder="1"/>
    <xf numFmtId="0" fontId="25" fillId="6" borderId="6" xfId="0" applyFont="1" applyFill="1" applyBorder="1"/>
    <xf numFmtId="0" fontId="25" fillId="6" borderId="4" xfId="0" applyFont="1" applyFill="1" applyBorder="1" applyAlignment="1">
      <alignment horizontal="left"/>
    </xf>
    <xf numFmtId="0" fontId="25" fillId="2" borderId="4" xfId="0" applyFont="1" applyFill="1" applyBorder="1" applyAlignment="1">
      <alignment horizontal="left"/>
    </xf>
    <xf numFmtId="0" fontId="25" fillId="3" borderId="4" xfId="0" applyFont="1" applyFill="1" applyBorder="1"/>
    <xf numFmtId="0" fontId="25" fillId="7" borderId="6" xfId="0" applyFont="1" applyFill="1" applyBorder="1"/>
    <xf numFmtId="0" fontId="11" fillId="0" borderId="0" xfId="0" applyFont="1" applyAlignment="1">
      <alignment horizontal="left" vertical="center"/>
    </xf>
    <xf numFmtId="0" fontId="33" fillId="2" borderId="0" xfId="0" applyFont="1" applyFill="1" applyAlignment="1">
      <alignment vertical="center"/>
    </xf>
    <xf numFmtId="0" fontId="16" fillId="8" borderId="9" xfId="0" applyFont="1" applyFill="1" applyBorder="1" applyAlignment="1">
      <alignment horizontal="center" vertical="center"/>
    </xf>
    <xf numFmtId="0" fontId="17" fillId="0" borderId="38" xfId="0" applyFont="1" applyBorder="1"/>
    <xf numFmtId="0" fontId="18" fillId="8" borderId="1" xfId="0" applyFont="1" applyFill="1" applyBorder="1" applyAlignment="1">
      <alignment horizontal="center"/>
    </xf>
    <xf numFmtId="0" fontId="16" fillId="8" borderId="9" xfId="0" applyFont="1" applyFill="1" applyBorder="1" applyAlignment="1">
      <alignment horizontal="center" vertical="center" wrapText="1"/>
    </xf>
    <xf numFmtId="0" fontId="17" fillId="0" borderId="41" xfId="0" applyFont="1" applyBorder="1"/>
    <xf numFmtId="0" fontId="19" fillId="9" borderId="22" xfId="0" applyFont="1" applyFill="1" applyBorder="1" applyAlignment="1">
      <alignment horizontal="center" vertical="center"/>
    </xf>
    <xf numFmtId="0" fontId="17" fillId="0" borderId="42" xfId="0" applyFont="1" applyBorder="1"/>
    <xf numFmtId="0" fontId="20" fillId="8" borderId="9" xfId="0" applyFont="1" applyFill="1" applyBorder="1" applyAlignment="1">
      <alignment horizontal="center" vertical="center"/>
    </xf>
    <xf numFmtId="0" fontId="16" fillId="8" borderId="14" xfId="0" applyFont="1" applyFill="1" applyBorder="1" applyAlignment="1">
      <alignment horizontal="center" vertical="center"/>
    </xf>
    <xf numFmtId="0" fontId="17" fillId="0" borderId="45" xfId="0" applyFont="1" applyBorder="1"/>
    <xf numFmtId="0" fontId="35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36" fillId="0" borderId="0" xfId="0" applyFont="1" applyAlignment="1">
      <alignment horizontal="center" vertical="center"/>
    </xf>
    <xf numFmtId="0" fontId="21" fillId="11" borderId="9" xfId="0" applyFont="1" applyFill="1" applyBorder="1" applyAlignment="1">
      <alignment horizontal="left"/>
    </xf>
    <xf numFmtId="1" fontId="38" fillId="11" borderId="4" xfId="0" applyNumberFormat="1" applyFont="1" applyFill="1" applyBorder="1"/>
    <xf numFmtId="0" fontId="38" fillId="11" borderId="4" xfId="0" applyFont="1" applyFill="1" applyBorder="1"/>
    <xf numFmtId="2" fontId="38" fillId="11" borderId="4" xfId="0" applyNumberFormat="1" applyFont="1" applyFill="1" applyBorder="1"/>
    <xf numFmtId="2" fontId="38" fillId="11" borderId="6" xfId="0" applyNumberFormat="1" applyFont="1" applyFill="1" applyBorder="1"/>
    <xf numFmtId="0" fontId="43" fillId="11" borderId="1" xfId="0" applyFont="1" applyFill="1" applyBorder="1" applyAlignment="1">
      <alignment horizontal="center"/>
    </xf>
    <xf numFmtId="0" fontId="20" fillId="11" borderId="4" xfId="0" applyFont="1" applyFill="1" applyBorder="1" applyAlignment="1">
      <alignment horizontal="center" vertical="center"/>
    </xf>
    <xf numFmtId="0" fontId="16" fillId="11" borderId="22" xfId="0" applyFont="1" applyFill="1" applyBorder="1" applyAlignment="1">
      <alignment horizontal="center" vertical="center"/>
    </xf>
    <xf numFmtId="0" fontId="17" fillId="0" borderId="51" xfId="0" applyFont="1" applyBorder="1"/>
    <xf numFmtId="0" fontId="21" fillId="11" borderId="1" xfId="0" applyFont="1" applyFill="1" applyBorder="1" applyAlignment="1">
      <alignment horizontal="center"/>
    </xf>
    <xf numFmtId="0" fontId="25" fillId="2" borderId="9" xfId="0" applyFont="1" applyFill="1" applyBorder="1"/>
    <xf numFmtId="0" fontId="25" fillId="11" borderId="4" xfId="0" applyFont="1" applyFill="1" applyBorder="1"/>
    <xf numFmtId="0" fontId="25" fillId="2" borderId="4" xfId="0" applyFont="1" applyFill="1" applyBorder="1"/>
    <xf numFmtId="3" fontId="25" fillId="2" borderId="4" xfId="0" applyNumberFormat="1" applyFont="1" applyFill="1" applyBorder="1"/>
    <xf numFmtId="0" fontId="10" fillId="11" borderId="4" xfId="0" applyFont="1" applyFill="1" applyBorder="1"/>
    <xf numFmtId="3" fontId="16" fillId="15" borderId="41" xfId="0" applyNumberFormat="1" applyFont="1" applyFill="1" applyBorder="1"/>
    <xf numFmtId="0" fontId="17" fillId="0" borderId="88" xfId="0" applyFont="1" applyBorder="1"/>
    <xf numFmtId="0" fontId="48" fillId="13" borderId="9" xfId="0" applyFont="1" applyFill="1" applyBorder="1" applyAlignment="1">
      <alignment horizontal="center" vertical="center"/>
    </xf>
    <xf numFmtId="0" fontId="18" fillId="0" borderId="7" xfId="0" applyFont="1" applyBorder="1" applyAlignment="1">
      <alignment horizontal="center"/>
    </xf>
    <xf numFmtId="0" fontId="51" fillId="17" borderId="9" xfId="0" applyFont="1" applyFill="1" applyBorder="1" applyAlignment="1">
      <alignment horizontal="center" vertical="center"/>
    </xf>
    <xf numFmtId="3" fontId="48" fillId="13" borderId="9" xfId="0" applyNumberFormat="1" applyFont="1" applyFill="1" applyBorder="1" applyAlignment="1">
      <alignment horizontal="center" vertical="center"/>
    </xf>
    <xf numFmtId="3" fontId="13" fillId="14" borderId="58" xfId="0" applyNumberFormat="1" applyFont="1" applyFill="1" applyBorder="1" applyAlignment="1">
      <alignment horizontal="center"/>
    </xf>
    <xf numFmtId="0" fontId="17" fillId="0" borderId="59" xfId="0" applyFont="1" applyBorder="1"/>
    <xf numFmtId="3" fontId="16" fillId="0" borderId="68" xfId="0" applyNumberFormat="1" applyFont="1" applyBorder="1" applyAlignment="1">
      <alignment horizontal="left"/>
    </xf>
    <xf numFmtId="0" fontId="17" fillId="0" borderId="69" xfId="0" applyFont="1" applyBorder="1"/>
    <xf numFmtId="3" fontId="16" fillId="5" borderId="71" xfId="0" applyNumberFormat="1" applyFont="1" applyFill="1" applyBorder="1" applyAlignment="1">
      <alignment horizontal="left"/>
    </xf>
    <xf numFmtId="0" fontId="17" fillId="0" borderId="72" xfId="0" applyFont="1" applyBorder="1"/>
    <xf numFmtId="3" fontId="13" fillId="3" borderId="59" xfId="0" applyNumberFormat="1" applyFont="1" applyFill="1" applyBorder="1" applyAlignment="1">
      <alignment horizontal="center"/>
    </xf>
    <xf numFmtId="3" fontId="16" fillId="2" borderId="84" xfId="0" applyNumberFormat="1" applyFont="1" applyFill="1" applyBorder="1" applyAlignment="1">
      <alignment horizontal="left"/>
    </xf>
    <xf numFmtId="0" fontId="17" fillId="0" borderId="85" xfId="0" applyFont="1" applyBorder="1"/>
  </cellXfs>
  <cellStyles count="1">
    <cellStyle name="Normal" xfId="0" builtinId="0"/>
  </cellStyles>
  <dxfs count="24">
    <dxf>
      <fill>
        <patternFill patternType="solid">
          <fgColor rgb="FFD9D9D9"/>
          <bgColor rgb="FFD9D9D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FFFFFF"/>
          <bgColor rgb="FFFFFFFF"/>
        </patternFill>
      </fill>
    </dxf>
  </dxfs>
  <tableStyles count="12">
    <tableStyle name="Wd Keystone &amp; A Fr Pav. Wholesa-style" pivot="0" count="2" xr9:uid="{00000000-0011-0000-FFFF-FFFF00000000}">
      <tableStyleElement type="firstRowStripe" dxfId="23"/>
      <tableStyleElement type="secondRowStripe" dxfId="22"/>
    </tableStyle>
    <tableStyle name="Wd Keystone &amp; A Fr Pav. Wholesa-style 2" pivot="0" count="2" xr9:uid="{00000000-0011-0000-FFFF-FFFF01000000}">
      <tableStyleElement type="firstRowStripe" dxfId="21"/>
      <tableStyleElement type="secondRowStripe" dxfId="20"/>
    </tableStyle>
    <tableStyle name="Wd Keystone &amp; A Fr Pav. Retail-style" pivot="0" count="2" xr9:uid="{00000000-0011-0000-FFFF-FFFF02000000}">
      <tableStyleElement type="firstRowStripe" dxfId="19"/>
      <tableStyleElement type="secondRowStripe" dxfId="18"/>
    </tableStyle>
    <tableStyle name="Wd Keystone &amp; A Fr Pav. Retail-style 2" pivot="0" count="2" xr9:uid="{00000000-0011-0000-FFFF-FFFF03000000}">
      <tableStyleElement type="firstRowStripe" dxfId="17"/>
      <tableStyleElement type="secondRowStripe" dxfId="16"/>
    </tableStyle>
    <tableStyle name="Vnl Manor &amp; A Fr Pav. Wholesale-style" pivot="0" count="2" xr9:uid="{00000000-0011-0000-FFFF-FFFF04000000}">
      <tableStyleElement type="firstRowStripe" dxfId="15"/>
      <tableStyleElement type="secondRowStripe" dxfId="14"/>
    </tableStyle>
    <tableStyle name="Vnl Manor &amp; A Fr Pav. Wholesale-style 2" pivot="0" count="2" xr9:uid="{00000000-0011-0000-FFFF-FFFF05000000}">
      <tableStyleElement type="firstRowStripe" dxfId="13"/>
      <tableStyleElement type="secondRowStripe" dxfId="12"/>
    </tableStyle>
    <tableStyle name="Vnl Manor &amp; A Fr Pav. Retail-style" pivot="0" count="2" xr9:uid="{00000000-0011-0000-FFFF-FFFF06000000}">
      <tableStyleElement type="firstRowStripe" dxfId="11"/>
      <tableStyleElement type="secondRowStripe" dxfId="10"/>
    </tableStyle>
    <tableStyle name="Vnl Manor &amp; A Fr Pav. Retail-style 2" pivot="0" count="2" xr9:uid="{00000000-0011-0000-FFFF-FFFF07000000}">
      <tableStyleElement type="firstRowStripe" dxfId="9"/>
      <tableStyleElement type="secondRowStripe" dxfId="8"/>
    </tableStyle>
    <tableStyle name="Vnl Hampton &amp; Newport Pavilions-style" pivot="0" count="2" xr9:uid="{00000000-0011-0000-FFFF-FFFF08000000}">
      <tableStyleElement type="firstRowStripe" dxfId="7"/>
      <tableStyleElement type="secondRowStripe" dxfId="6"/>
    </tableStyle>
    <tableStyle name="Vnl Hampton &amp; Newport Pavilions-style 2" pivot="0" count="2" xr9:uid="{00000000-0011-0000-FFFF-FFFF09000000}">
      <tableStyleElement type="firstRowStripe" dxfId="5"/>
      <tableStyleElement type="secondRowStripe" dxfId="4"/>
    </tableStyle>
    <tableStyle name="Vnl Hampton &amp; Newport Retail -style" pivot="0" count="2" xr9:uid="{00000000-0011-0000-FFFF-FFFF0A000000}">
      <tableStyleElement type="firstRowStripe" dxfId="3"/>
      <tableStyleElement type="secondRowStripe" dxfId="2"/>
    </tableStyle>
    <tableStyle name="Vnl Hampton &amp; Newport Retail -style 2" pivot="0" count="2" xr9:uid="{00000000-0011-0000-FFFF-FFFF0B000000}"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customschemas.google.com/relationships/workbookmetadata" Target="metadata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jpg"/><Relationship Id="rId1" Type="http://schemas.openxmlformats.org/officeDocument/2006/relationships/image" Target="../media/image7.png"/><Relationship Id="rId6" Type="http://schemas.openxmlformats.org/officeDocument/2006/relationships/image" Target="../media/image12.png"/><Relationship Id="rId5" Type="http://schemas.openxmlformats.org/officeDocument/2006/relationships/image" Target="../media/image11.png"/><Relationship Id="rId4" Type="http://schemas.openxmlformats.org/officeDocument/2006/relationships/image" Target="../media/image10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jpg"/><Relationship Id="rId1" Type="http://schemas.openxmlformats.org/officeDocument/2006/relationships/image" Target="../media/image7.png"/><Relationship Id="rId6" Type="http://schemas.openxmlformats.org/officeDocument/2006/relationships/image" Target="../media/image12.png"/><Relationship Id="rId5" Type="http://schemas.openxmlformats.org/officeDocument/2006/relationships/image" Target="../media/image11.png"/><Relationship Id="rId4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25400</xdr:colOff>
      <xdr:row>1</xdr:row>
      <xdr:rowOff>0</xdr:rowOff>
    </xdr:from>
    <xdr:to>
      <xdr:col>11</xdr:col>
      <xdr:colOff>482600</xdr:colOff>
      <xdr:row>9</xdr:row>
      <xdr:rowOff>139700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8D68BD2-3B68-34C3-CCD4-01660F531F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42300" y="177800"/>
          <a:ext cx="3022600" cy="2311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165100</xdr:rowOff>
    </xdr:from>
    <xdr:to>
      <xdr:col>4</xdr:col>
      <xdr:colOff>127000</xdr:colOff>
      <xdr:row>9</xdr:row>
      <xdr:rowOff>127000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4242325A-1DAB-4887-910F-7CCD1DCF2F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5100"/>
          <a:ext cx="2997200" cy="2311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25400</xdr:colOff>
      <xdr:row>0</xdr:row>
      <xdr:rowOff>12700</xdr:rowOff>
    </xdr:from>
    <xdr:to>
      <xdr:col>11</xdr:col>
      <xdr:colOff>482600</xdr:colOff>
      <xdr:row>9</xdr:row>
      <xdr:rowOff>76200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3FF0F85-936C-724C-885D-A3FC7F4858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42300" y="12700"/>
          <a:ext cx="3022600" cy="2311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127000</xdr:colOff>
      <xdr:row>9</xdr:row>
      <xdr:rowOff>63500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0A07501-034F-B348-805A-403C3E2525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997200" cy="23114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50800</xdr:colOff>
      <xdr:row>0</xdr:row>
      <xdr:rowOff>292100</xdr:rowOff>
    </xdr:from>
    <xdr:to>
      <xdr:col>4</xdr:col>
      <xdr:colOff>508000</xdr:colOff>
      <xdr:row>10</xdr:row>
      <xdr:rowOff>63500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3793E13-C5B6-6A15-0C8A-80331D4EC8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800" y="292100"/>
          <a:ext cx="3327400" cy="2514600"/>
        </a:xfrm>
        <a:prstGeom prst="rect">
          <a:avLst/>
        </a:prstGeom>
      </xdr:spPr>
    </xdr:pic>
    <xdr:clientData/>
  </xdr:twoCellAnchor>
  <xdr:twoCellAnchor editAs="oneCell">
    <xdr:from>
      <xdr:col>8</xdr:col>
      <xdr:colOff>1244600</xdr:colOff>
      <xdr:row>1</xdr:row>
      <xdr:rowOff>12699</xdr:rowOff>
    </xdr:from>
    <xdr:to>
      <xdr:col>11</xdr:col>
      <xdr:colOff>1041400</xdr:colOff>
      <xdr:row>11</xdr:row>
      <xdr:rowOff>18564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ADA1040-12A4-CF13-7B2C-5978F3131B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229600" y="317499"/>
          <a:ext cx="3644900" cy="254586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457200</xdr:colOff>
      <xdr:row>9</xdr:row>
      <xdr:rowOff>50800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9A0EB21-5A68-D54A-8FB3-6B8B4FA777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327400" cy="2514600"/>
        </a:xfrm>
        <a:prstGeom prst="rect">
          <a:avLst/>
        </a:prstGeom>
      </xdr:spPr>
    </xdr:pic>
    <xdr:clientData/>
  </xdr:twoCellAnchor>
  <xdr:twoCellAnchor editAs="oneCell">
    <xdr:from>
      <xdr:col>8</xdr:col>
      <xdr:colOff>1193800</xdr:colOff>
      <xdr:row>0</xdr:row>
      <xdr:rowOff>25399</xdr:rowOff>
    </xdr:from>
    <xdr:to>
      <xdr:col>11</xdr:col>
      <xdr:colOff>990600</xdr:colOff>
      <xdr:row>9</xdr:row>
      <xdr:rowOff>107464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C33295B6-72CD-9B47-A0B4-53BCE0796E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178800" y="25399"/>
          <a:ext cx="3644900" cy="254586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12700</xdr:colOff>
      <xdr:row>2</xdr:row>
      <xdr:rowOff>25400</xdr:rowOff>
    </xdr:from>
    <xdr:to>
      <xdr:col>4</xdr:col>
      <xdr:colOff>508000</xdr:colOff>
      <xdr:row>11</xdr:row>
      <xdr:rowOff>12700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7672517-2DC9-1BE3-6167-BE052644ED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5300" y="381000"/>
          <a:ext cx="3060700" cy="2235200"/>
        </a:xfrm>
        <a:prstGeom prst="rect">
          <a:avLst/>
        </a:prstGeom>
      </xdr:spPr>
    </xdr:pic>
    <xdr:clientData/>
  </xdr:twoCellAnchor>
  <xdr:twoCellAnchor editAs="oneCell">
    <xdr:from>
      <xdr:col>7</xdr:col>
      <xdr:colOff>1905000</xdr:colOff>
      <xdr:row>2</xdr:row>
      <xdr:rowOff>0</xdr:rowOff>
    </xdr:from>
    <xdr:to>
      <xdr:col>9</xdr:col>
      <xdr:colOff>965200</xdr:colOff>
      <xdr:row>12</xdr:row>
      <xdr:rowOff>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28A19E9-EA69-5818-9E45-0F7E4FC30C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32700" y="355600"/>
          <a:ext cx="3009900" cy="2286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215900</xdr:colOff>
      <xdr:row>0</xdr:row>
      <xdr:rowOff>63500</xdr:rowOff>
    </xdr:from>
    <xdr:to>
      <xdr:col>4</xdr:col>
      <xdr:colOff>469900</xdr:colOff>
      <xdr:row>9</xdr:row>
      <xdr:rowOff>152400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51F06AE-A833-B54E-893C-608A9ECC4C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7200" y="63500"/>
          <a:ext cx="3060700" cy="2235200"/>
        </a:xfrm>
        <a:prstGeom prst="rect">
          <a:avLst/>
        </a:prstGeom>
      </xdr:spPr>
    </xdr:pic>
    <xdr:clientData/>
  </xdr:twoCellAnchor>
  <xdr:twoCellAnchor editAs="oneCell">
    <xdr:from>
      <xdr:col>8</xdr:col>
      <xdr:colOff>38100</xdr:colOff>
      <xdr:row>0</xdr:row>
      <xdr:rowOff>50800</xdr:rowOff>
    </xdr:from>
    <xdr:to>
      <xdr:col>10</xdr:col>
      <xdr:colOff>0</xdr:colOff>
      <xdr:row>9</xdr:row>
      <xdr:rowOff>190500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98227FA-8225-0548-A247-AB555391E9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83500" y="50800"/>
          <a:ext cx="3009900" cy="2286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628650</xdr:colOff>
      <xdr:row>54</xdr:row>
      <xdr:rowOff>114300</xdr:rowOff>
    </xdr:from>
    <xdr:ext cx="6943725" cy="1847850"/>
    <xdr:pic>
      <xdr:nvPicPr>
        <xdr:cNvPr id="2" name="image2.png" title="Imag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47625</xdr:colOff>
      <xdr:row>40</xdr:row>
      <xdr:rowOff>114300</xdr:rowOff>
    </xdr:from>
    <xdr:ext cx="1676400" cy="990600"/>
    <xdr:pic>
      <xdr:nvPicPr>
        <xdr:cNvPr id="5" name="image8.jpg" title="Image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361950</xdr:colOff>
      <xdr:row>27</xdr:row>
      <xdr:rowOff>85725</xdr:rowOff>
    </xdr:from>
    <xdr:ext cx="7381875" cy="1933575"/>
    <xdr:pic>
      <xdr:nvPicPr>
        <xdr:cNvPr id="6" name="image4.png" title="Image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628650</xdr:colOff>
      <xdr:row>40</xdr:row>
      <xdr:rowOff>114300</xdr:rowOff>
    </xdr:from>
    <xdr:ext cx="5105400" cy="428625"/>
    <xdr:pic>
      <xdr:nvPicPr>
        <xdr:cNvPr id="7" name="image1.png" title="Image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 editAs="oneCell">
    <xdr:from>
      <xdr:col>0</xdr:col>
      <xdr:colOff>266700</xdr:colOff>
      <xdr:row>1</xdr:row>
      <xdr:rowOff>25400</xdr:rowOff>
    </xdr:from>
    <xdr:to>
      <xdr:col>3</xdr:col>
      <xdr:colOff>736600</xdr:colOff>
      <xdr:row>7</xdr:row>
      <xdr:rowOff>165100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FE1CA057-4483-7F2F-C61E-665B8DECD8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66700" y="330200"/>
          <a:ext cx="2616200" cy="1727200"/>
        </a:xfrm>
        <a:prstGeom prst="rect">
          <a:avLst/>
        </a:prstGeom>
      </xdr:spPr>
    </xdr:pic>
    <xdr:clientData/>
  </xdr:twoCellAnchor>
  <xdr:twoCellAnchor editAs="oneCell">
    <xdr:from>
      <xdr:col>7</xdr:col>
      <xdr:colOff>914400</xdr:colOff>
      <xdr:row>1</xdr:row>
      <xdr:rowOff>0</xdr:rowOff>
    </xdr:from>
    <xdr:to>
      <xdr:col>10</xdr:col>
      <xdr:colOff>863600</xdr:colOff>
      <xdr:row>7</xdr:row>
      <xdr:rowOff>139700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5150E28A-19AB-FBB2-816B-A5D98257C5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42100" y="304800"/>
          <a:ext cx="2743200" cy="17272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628650</xdr:colOff>
      <xdr:row>54</xdr:row>
      <xdr:rowOff>114300</xdr:rowOff>
    </xdr:from>
    <xdr:ext cx="6943725" cy="1847850"/>
    <xdr:pic>
      <xdr:nvPicPr>
        <xdr:cNvPr id="2" name="image2.png" title="Imag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47625</xdr:colOff>
      <xdr:row>40</xdr:row>
      <xdr:rowOff>114300</xdr:rowOff>
    </xdr:from>
    <xdr:ext cx="1676400" cy="990600"/>
    <xdr:pic>
      <xdr:nvPicPr>
        <xdr:cNvPr id="5" name="image8.jpg" title="Image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361950</xdr:colOff>
      <xdr:row>27</xdr:row>
      <xdr:rowOff>85725</xdr:rowOff>
    </xdr:from>
    <xdr:ext cx="7381875" cy="1933575"/>
    <xdr:pic>
      <xdr:nvPicPr>
        <xdr:cNvPr id="6" name="image4.png" title="Image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628650</xdr:colOff>
      <xdr:row>40</xdr:row>
      <xdr:rowOff>114300</xdr:rowOff>
    </xdr:from>
    <xdr:ext cx="5105400" cy="428625"/>
    <xdr:pic>
      <xdr:nvPicPr>
        <xdr:cNvPr id="7" name="image1.png" title="Image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 editAs="oneCell">
    <xdr:from>
      <xdr:col>0</xdr:col>
      <xdr:colOff>38100</xdr:colOff>
      <xdr:row>0</xdr:row>
      <xdr:rowOff>292100</xdr:rowOff>
    </xdr:from>
    <xdr:to>
      <xdr:col>3</xdr:col>
      <xdr:colOff>508000</xdr:colOff>
      <xdr:row>7</xdr:row>
      <xdr:rowOff>127000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224E59AD-5A68-3A42-8E30-E478719661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8100" y="292100"/>
          <a:ext cx="2616200" cy="1727200"/>
        </a:xfrm>
        <a:prstGeom prst="rect">
          <a:avLst/>
        </a:prstGeom>
      </xdr:spPr>
    </xdr:pic>
    <xdr:clientData/>
  </xdr:twoCellAnchor>
  <xdr:twoCellAnchor editAs="oneCell">
    <xdr:from>
      <xdr:col>7</xdr:col>
      <xdr:colOff>685800</xdr:colOff>
      <xdr:row>0</xdr:row>
      <xdr:rowOff>266700</xdr:rowOff>
    </xdr:from>
    <xdr:to>
      <xdr:col>10</xdr:col>
      <xdr:colOff>635000</xdr:colOff>
      <xdr:row>7</xdr:row>
      <xdr:rowOff>101600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C9EE129F-7F38-524B-8620-3E1B7CA60E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413500" y="266700"/>
          <a:ext cx="2743200" cy="17272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H26:K62" headerRowCount="0">
  <tableColumns count="4">
    <tableColumn id="1" xr3:uid="{00000000-0010-0000-0000-000001000000}" name="Column1"/>
    <tableColumn id="2" xr3:uid="{00000000-0010-0000-0000-000002000000}" name="Column2"/>
    <tableColumn id="3" xr3:uid="{00000000-0010-0000-0000-000003000000}" name="Column3"/>
    <tableColumn id="4" xr3:uid="{00000000-0010-0000-0000-000004000000}" name="Column4"/>
  </tableColumns>
  <tableStyleInfo name="Wd Keystone &amp; A Fr Pav. Wholesa-style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2" displayName="Table_2" ref="C28:F62" headerRowCount="0">
  <tableColumns count="4">
    <tableColumn id="1" xr3:uid="{00000000-0010-0000-0100-000001000000}" name="Column1"/>
    <tableColumn id="2" xr3:uid="{00000000-0010-0000-0100-000002000000}" name="Column2"/>
    <tableColumn id="3" xr3:uid="{00000000-0010-0000-0100-000003000000}" name="Column3"/>
    <tableColumn id="4" xr3:uid="{00000000-0010-0000-0100-000004000000}" name="Column4"/>
  </tableColumns>
  <tableStyleInfo name="Wd Keystone &amp; A Fr Pav. Wholesa-style 2" showFirstColumn="1" showLastColumn="1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_3" displayName="Table_3" ref="H26:K62" headerRowCount="0">
  <tableColumns count="4">
    <tableColumn id="1" xr3:uid="{00000000-0010-0000-0200-000001000000}" name="Column1"/>
    <tableColumn id="2" xr3:uid="{00000000-0010-0000-0200-000002000000}" name="Column2"/>
    <tableColumn id="3" xr3:uid="{00000000-0010-0000-0200-000003000000}" name="Column3"/>
    <tableColumn id="4" xr3:uid="{00000000-0010-0000-0200-000004000000}" name="Column4"/>
  </tableColumns>
  <tableStyleInfo name="Wd Keystone &amp; A Fr Pav. Retail-style" showFirstColumn="1" showLastColumn="1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_4" displayName="Table_4" ref="C28:F62" headerRowCount="0">
  <tableColumns count="4">
    <tableColumn id="1" xr3:uid="{00000000-0010-0000-0300-000001000000}" name="Column1"/>
    <tableColumn id="2" xr3:uid="{00000000-0010-0000-0300-000002000000}" name="Column2"/>
    <tableColumn id="3" xr3:uid="{00000000-0010-0000-0300-000003000000}" name="Column3"/>
    <tableColumn id="4" xr3:uid="{00000000-0010-0000-0300-000004000000}" name="Column4"/>
  </tableColumns>
  <tableStyleInfo name="Wd Keystone &amp; A Fr Pav. Retail-style 2" showFirstColumn="1" showLastColumn="1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e_5" displayName="Table_5" ref="C28:F61" headerRowCount="0">
  <tableColumns count="4">
    <tableColumn id="1" xr3:uid="{00000000-0010-0000-0400-000001000000}" name="Column1"/>
    <tableColumn id="2" xr3:uid="{00000000-0010-0000-0400-000002000000}" name="Column2"/>
    <tableColumn id="3" xr3:uid="{00000000-0010-0000-0400-000003000000}" name="Column3"/>
    <tableColumn id="4" xr3:uid="{00000000-0010-0000-0400-000004000000}" name="Column4"/>
  </tableColumns>
  <tableStyleInfo name="Vnl Manor &amp; A Fr Pav. Wholesale-style" showFirstColumn="1" showLastColumn="1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le_6" displayName="Table_6" ref="H28:K61" headerRowCount="0">
  <tableColumns count="4">
    <tableColumn id="1" xr3:uid="{00000000-0010-0000-0500-000001000000}" name="Column1"/>
    <tableColumn id="2" xr3:uid="{00000000-0010-0000-0500-000002000000}" name="Column2"/>
    <tableColumn id="3" xr3:uid="{00000000-0010-0000-0500-000003000000}" name="Column3"/>
    <tableColumn id="4" xr3:uid="{00000000-0010-0000-0500-000004000000}" name="Column4"/>
  </tableColumns>
  <tableStyleInfo name="Vnl Manor &amp; A Fr Pav. Wholesale-style 2" showFirstColumn="1" showLastColumn="1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Table_7" displayName="Table_7" ref="C28:F61" headerRowCount="0">
  <tableColumns count="4">
    <tableColumn id="1" xr3:uid="{00000000-0010-0000-0600-000001000000}" name="Column1"/>
    <tableColumn id="2" xr3:uid="{00000000-0010-0000-0600-000002000000}" name="Column2"/>
    <tableColumn id="3" xr3:uid="{00000000-0010-0000-0600-000003000000}" name="Column3"/>
    <tableColumn id="4" xr3:uid="{00000000-0010-0000-0600-000004000000}" name="Column4"/>
  </tableColumns>
  <tableStyleInfo name="Vnl Manor &amp; A Fr Pav. Retail-style" showFirstColumn="1" showLastColumn="1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Table_8" displayName="Table_8" ref="H28:K61" headerRowCount="0">
  <tableColumns count="4">
    <tableColumn id="1" xr3:uid="{00000000-0010-0000-0700-000001000000}" name="Column1"/>
    <tableColumn id="2" xr3:uid="{00000000-0010-0000-0700-000002000000}" name="Column2"/>
    <tableColumn id="3" xr3:uid="{00000000-0010-0000-0700-000003000000}" name="Column3"/>
    <tableColumn id="4" xr3:uid="{00000000-0010-0000-0700-000004000000}" name="Column4"/>
  </tableColumns>
  <tableStyleInfo name="Vnl Manor &amp; A Fr Pav. Retail-style 2" showFirstColumn="1" showLastColumn="1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Table_9" displayName="Table_9" ref="C27:F60" headerRowCount="0">
  <tableColumns count="4">
    <tableColumn id="1" xr3:uid="{00000000-0010-0000-0800-000001000000}" name="Column1"/>
    <tableColumn id="2" xr3:uid="{00000000-0010-0000-0800-000002000000}" name="Column2"/>
    <tableColumn id="3" xr3:uid="{00000000-0010-0000-0800-000003000000}" name="Column3"/>
    <tableColumn id="4" xr3:uid="{00000000-0010-0000-0800-000004000000}" name="Column4"/>
  </tableColumns>
  <tableStyleInfo name="Vnl Hampton &amp; Newport Pavilions-style" showFirstColumn="1" showLastColumn="1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Table_10" displayName="Table_10" ref="H27:J60" headerRowCount="0">
  <tableColumns count="3">
    <tableColumn id="1" xr3:uid="{00000000-0010-0000-0900-000001000000}" name="Column1"/>
    <tableColumn id="2" xr3:uid="{00000000-0010-0000-0900-000002000000}" name="Column2"/>
    <tableColumn id="3" xr3:uid="{00000000-0010-0000-0900-000003000000}" name="Column3"/>
  </tableColumns>
  <tableStyleInfo name="Vnl Hampton &amp; Newport Pavilions-style 2" showFirstColumn="1" showLastColumn="1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Table_11" displayName="Table_11" ref="C28:F61" headerRowCount="0">
  <tableColumns count="4">
    <tableColumn id="1" xr3:uid="{00000000-0010-0000-0A00-000001000000}" name="Column1"/>
    <tableColumn id="2" xr3:uid="{00000000-0010-0000-0A00-000002000000}" name="Column2"/>
    <tableColumn id="3" xr3:uid="{00000000-0010-0000-0A00-000003000000}" name="Column3"/>
    <tableColumn id="4" xr3:uid="{00000000-0010-0000-0A00-000004000000}" name="Column4"/>
  </tableColumns>
  <tableStyleInfo name="Vnl Hampton &amp; Newport Retail -style" showFirstColumn="1" showLastColumn="1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Table_12" displayName="Table_12" ref="H28:J61" headerRowCount="0">
  <tableColumns count="3">
    <tableColumn id="1" xr3:uid="{00000000-0010-0000-0B00-000001000000}" name="Column1"/>
    <tableColumn id="2" xr3:uid="{00000000-0010-0000-0B00-000002000000}" name="Column2"/>
    <tableColumn id="3" xr3:uid="{00000000-0010-0000-0B00-000003000000}" name="Column3"/>
  </tableColumns>
  <tableStyleInfo name="Vnl Hampton &amp; Newport Retail -style 2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table" Target="../tables/table5.x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table" Target="../tables/table7.xml"/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table" Target="../tables/table9.xml"/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table" Target="../tables/table11.xml"/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F7F7F"/>
    <pageSetUpPr fitToPage="1"/>
  </sheetPr>
  <dimension ref="B2:L1000"/>
  <sheetViews>
    <sheetView topLeftCell="A12" workbookViewId="0">
      <selection activeCell="N20" sqref="N20"/>
    </sheetView>
  </sheetViews>
  <sheetFormatPr baseColWidth="10" defaultColWidth="12.6640625" defaultRowHeight="15" customHeight="1" x14ac:dyDescent="0.15"/>
  <cols>
    <col min="1" max="5" width="8.6640625" customWidth="1"/>
    <col min="6" max="10" width="10.83203125" customWidth="1"/>
    <col min="11" max="26" width="8.6640625" customWidth="1"/>
  </cols>
  <sheetData>
    <row r="2" spans="2:12" ht="13" x14ac:dyDescent="0.15">
      <c r="C2" s="289" t="s">
        <v>0</v>
      </c>
      <c r="D2" s="287"/>
      <c r="E2" s="287"/>
      <c r="F2" s="290" t="s">
        <v>1</v>
      </c>
      <c r="G2" s="287"/>
      <c r="H2" s="287"/>
      <c r="I2" s="287"/>
      <c r="J2" s="287"/>
    </row>
    <row r="3" spans="2:12" ht="15" customHeight="1" x14ac:dyDescent="0.15">
      <c r="C3" s="287"/>
      <c r="D3" s="287"/>
      <c r="E3" s="287"/>
      <c r="F3" s="287"/>
      <c r="G3" s="287"/>
      <c r="H3" s="287"/>
      <c r="I3" s="287"/>
      <c r="J3" s="287"/>
    </row>
    <row r="4" spans="2:12" ht="21" x14ac:dyDescent="0.15">
      <c r="C4" s="287"/>
      <c r="D4" s="287"/>
      <c r="E4" s="287"/>
      <c r="F4" s="291" t="s">
        <v>2</v>
      </c>
      <c r="G4" s="287"/>
      <c r="H4" s="287"/>
      <c r="I4" s="287"/>
      <c r="J4" s="287"/>
    </row>
    <row r="5" spans="2:12" ht="21" x14ac:dyDescent="0.15">
      <c r="C5" s="287"/>
      <c r="D5" s="287"/>
      <c r="E5" s="287"/>
      <c r="F5" s="291" t="s">
        <v>3</v>
      </c>
      <c r="G5" s="287"/>
      <c r="H5" s="287"/>
      <c r="I5" s="287"/>
      <c r="J5" s="287"/>
    </row>
    <row r="6" spans="2:12" ht="21" x14ac:dyDescent="0.15">
      <c r="C6" s="287"/>
      <c r="D6" s="287"/>
      <c r="E6" s="287"/>
      <c r="F6" s="291" t="s">
        <v>4</v>
      </c>
      <c r="G6" s="287"/>
      <c r="H6" s="287"/>
      <c r="I6" s="287"/>
      <c r="J6" s="287"/>
    </row>
    <row r="7" spans="2:12" ht="21" x14ac:dyDescent="0.15">
      <c r="C7" s="287"/>
      <c r="D7" s="287"/>
      <c r="E7" s="287"/>
      <c r="F7" s="291" t="s">
        <v>5</v>
      </c>
      <c r="G7" s="287"/>
      <c r="H7" s="287"/>
      <c r="I7" s="287"/>
      <c r="J7" s="287"/>
    </row>
    <row r="8" spans="2:12" ht="20" x14ac:dyDescent="0.15">
      <c r="C8" s="287"/>
      <c r="D8" s="287"/>
      <c r="E8" s="287"/>
      <c r="F8" s="292" t="s">
        <v>6</v>
      </c>
      <c r="G8" s="287"/>
      <c r="H8" s="287"/>
      <c r="I8" s="287"/>
      <c r="J8" s="287"/>
    </row>
    <row r="13" spans="2:12" ht="24" x14ac:dyDescent="0.15">
      <c r="B13" s="293" t="s">
        <v>7</v>
      </c>
      <c r="C13" s="287"/>
      <c r="D13" s="287"/>
      <c r="E13" s="287"/>
      <c r="F13" s="287"/>
      <c r="G13" s="287"/>
      <c r="H13" s="287"/>
      <c r="I13" s="287"/>
      <c r="J13" s="287"/>
    </row>
    <row r="15" spans="2:12" ht="19" x14ac:dyDescent="0.15">
      <c r="B15" s="294" t="s">
        <v>8</v>
      </c>
      <c r="C15" s="287"/>
      <c r="D15" s="287"/>
      <c r="E15" s="287"/>
      <c r="F15" s="287"/>
      <c r="G15" s="287"/>
      <c r="H15" s="287"/>
      <c r="I15" s="287"/>
      <c r="J15" s="287"/>
      <c r="K15" s="287"/>
      <c r="L15" s="287"/>
    </row>
    <row r="16" spans="2:12" ht="19" x14ac:dyDescent="0.15">
      <c r="B16" s="294" t="s">
        <v>9</v>
      </c>
      <c r="C16" s="287"/>
      <c r="D16" s="287"/>
      <c r="E16" s="287"/>
      <c r="F16" s="287"/>
      <c r="G16" s="287"/>
      <c r="H16" s="287"/>
      <c r="I16" s="287"/>
      <c r="J16" s="287"/>
      <c r="K16" s="287"/>
      <c r="L16" s="287"/>
    </row>
    <row r="17" spans="2:12" ht="19" x14ac:dyDescent="0.15">
      <c r="B17" s="295" t="s">
        <v>10</v>
      </c>
      <c r="C17" s="287"/>
      <c r="D17" s="287"/>
      <c r="E17" s="287"/>
      <c r="F17" s="287"/>
      <c r="G17" s="287"/>
      <c r="H17" s="287"/>
      <c r="I17" s="287"/>
      <c r="J17" s="287"/>
      <c r="K17" s="287"/>
      <c r="L17" s="287"/>
    </row>
    <row r="18" spans="2:12" ht="19" x14ac:dyDescent="0.25">
      <c r="B18" s="286" t="s">
        <v>11</v>
      </c>
      <c r="C18" s="287"/>
      <c r="D18" s="287"/>
      <c r="E18" s="287"/>
      <c r="F18" s="287"/>
      <c r="G18" s="287"/>
      <c r="H18" s="287"/>
      <c r="I18" s="287"/>
      <c r="J18" s="287"/>
      <c r="K18" s="287"/>
      <c r="L18" s="287"/>
    </row>
    <row r="19" spans="2:12" ht="19" x14ac:dyDescent="0.25">
      <c r="B19" s="286" t="s">
        <v>12</v>
      </c>
      <c r="C19" s="287"/>
      <c r="D19" s="287"/>
      <c r="E19" s="287"/>
      <c r="F19" s="287"/>
      <c r="G19" s="287"/>
      <c r="H19" s="287"/>
      <c r="I19" s="287"/>
      <c r="J19" s="287"/>
      <c r="K19" s="287"/>
      <c r="L19" s="287"/>
    </row>
    <row r="20" spans="2:12" ht="19" x14ac:dyDescent="0.25">
      <c r="B20" s="288" t="s">
        <v>179</v>
      </c>
      <c r="C20" s="287"/>
      <c r="D20" s="287"/>
      <c r="E20" s="287"/>
      <c r="F20" s="287"/>
      <c r="G20" s="287"/>
      <c r="H20" s="287"/>
      <c r="I20" s="287"/>
      <c r="J20" s="287"/>
      <c r="K20" s="287"/>
      <c r="L20" s="287"/>
    </row>
    <row r="21" spans="2:12" ht="19" x14ac:dyDescent="0.25">
      <c r="B21" s="288" t="s">
        <v>178</v>
      </c>
      <c r="C21" s="287"/>
      <c r="D21" s="287"/>
      <c r="E21" s="287"/>
      <c r="F21" s="287"/>
      <c r="G21" s="287"/>
      <c r="H21" s="287"/>
      <c r="I21" s="287"/>
      <c r="J21" s="287"/>
      <c r="K21" s="287"/>
      <c r="L21" s="287"/>
    </row>
    <row r="27" spans="2:12" ht="12.75" customHeight="1" x14ac:dyDescent="0.15"/>
    <row r="28" spans="2:12" ht="12.75" customHeight="1" x14ac:dyDescent="0.15"/>
    <row r="29" spans="2:12" ht="12.75" customHeight="1" x14ac:dyDescent="0.15"/>
    <row r="30" spans="2:12" ht="12.75" customHeight="1" x14ac:dyDescent="0.15"/>
    <row r="31" spans="2:12" ht="12.75" customHeight="1" x14ac:dyDescent="0.15"/>
    <row r="32" spans="2:12" ht="12.75" customHeight="1" x14ac:dyDescent="0.15"/>
    <row r="33" ht="12.75" customHeight="1" x14ac:dyDescent="0.15"/>
    <row r="34" ht="12.75" customHeight="1" x14ac:dyDescent="0.15"/>
    <row r="35" ht="12.75" customHeight="1" x14ac:dyDescent="0.15"/>
    <row r="36" ht="12.75" customHeight="1" x14ac:dyDescent="0.15"/>
    <row r="37" ht="12.75" customHeight="1" x14ac:dyDescent="0.15"/>
    <row r="38" ht="12.75" customHeight="1" x14ac:dyDescent="0.15"/>
    <row r="39" ht="12.75" customHeight="1" x14ac:dyDescent="0.15"/>
    <row r="40" ht="12.75" customHeight="1" x14ac:dyDescent="0.15"/>
    <row r="41" ht="12.75" customHeight="1" x14ac:dyDescent="0.15"/>
    <row r="42" ht="12.75" customHeight="1" x14ac:dyDescent="0.15"/>
    <row r="43" ht="12.75" customHeight="1" x14ac:dyDescent="0.15"/>
    <row r="44" ht="12.75" customHeight="1" x14ac:dyDescent="0.15"/>
    <row r="45" ht="12.75" customHeight="1" x14ac:dyDescent="0.15"/>
    <row r="46" ht="12.75" customHeight="1" x14ac:dyDescent="0.15"/>
    <row r="47" ht="12.75" customHeight="1" x14ac:dyDescent="0.15"/>
    <row r="48" ht="12.75" customHeight="1" x14ac:dyDescent="0.15"/>
    <row r="49" ht="12.75" customHeight="1" x14ac:dyDescent="0.15"/>
    <row r="50" ht="12.75" customHeight="1" x14ac:dyDescent="0.15"/>
    <row r="51" ht="12.75" customHeight="1" x14ac:dyDescent="0.15"/>
    <row r="52" ht="12.75" customHeight="1" x14ac:dyDescent="0.15"/>
    <row r="53" ht="12.75" customHeight="1" x14ac:dyDescent="0.15"/>
    <row r="54" ht="12.75" customHeight="1" x14ac:dyDescent="0.15"/>
    <row r="55" ht="12.75" customHeight="1" x14ac:dyDescent="0.15"/>
    <row r="56" ht="12.75" customHeight="1" x14ac:dyDescent="0.15"/>
    <row r="57" ht="12.75" customHeight="1" x14ac:dyDescent="0.15"/>
    <row r="58" ht="12.75" customHeight="1" x14ac:dyDescent="0.15"/>
    <row r="59" ht="12.75" customHeight="1" x14ac:dyDescent="0.15"/>
    <row r="60" ht="12.75" customHeight="1" x14ac:dyDescent="0.15"/>
    <row r="61" ht="12.75" customHeight="1" x14ac:dyDescent="0.15"/>
    <row r="62" ht="12.75" customHeight="1" x14ac:dyDescent="0.15"/>
    <row r="63" ht="12.75" customHeight="1" x14ac:dyDescent="0.15"/>
    <row r="64" ht="12.75" customHeight="1" x14ac:dyDescent="0.15"/>
    <row r="65" ht="12.75" customHeight="1" x14ac:dyDescent="0.15"/>
    <row r="66" ht="12.75" customHeight="1" x14ac:dyDescent="0.15"/>
    <row r="67" ht="12.75" customHeight="1" x14ac:dyDescent="0.15"/>
    <row r="68" ht="12.75" customHeight="1" x14ac:dyDescent="0.15"/>
    <row r="69" ht="12.75" customHeight="1" x14ac:dyDescent="0.15"/>
    <row r="70" ht="12.75" customHeight="1" x14ac:dyDescent="0.15"/>
    <row r="71" ht="12.75" customHeight="1" x14ac:dyDescent="0.15"/>
    <row r="72" ht="12.75" customHeight="1" x14ac:dyDescent="0.15"/>
    <row r="73" ht="12.75" customHeight="1" x14ac:dyDescent="0.15"/>
    <row r="74" ht="12.75" customHeight="1" x14ac:dyDescent="0.15"/>
    <row r="75" ht="12.75" customHeight="1" x14ac:dyDescent="0.15"/>
    <row r="76" ht="12.75" customHeight="1" x14ac:dyDescent="0.15"/>
    <row r="77" ht="12.75" customHeight="1" x14ac:dyDescent="0.15"/>
    <row r="78" ht="12.75" customHeight="1" x14ac:dyDescent="0.15"/>
    <row r="79" ht="12.75" customHeight="1" x14ac:dyDescent="0.15"/>
    <row r="80" ht="12.75" customHeight="1" x14ac:dyDescent="0.15"/>
    <row r="81" ht="12.75" customHeight="1" x14ac:dyDescent="0.15"/>
    <row r="82" ht="12.75" customHeight="1" x14ac:dyDescent="0.15"/>
    <row r="83" ht="12.75" customHeight="1" x14ac:dyDescent="0.15"/>
    <row r="84" ht="12.75" customHeight="1" x14ac:dyDescent="0.15"/>
    <row r="85" ht="12.75" customHeight="1" x14ac:dyDescent="0.15"/>
    <row r="86" ht="12.75" customHeight="1" x14ac:dyDescent="0.15"/>
    <row r="87" ht="12.75" customHeight="1" x14ac:dyDescent="0.15"/>
    <row r="88" ht="12.75" customHeight="1" x14ac:dyDescent="0.15"/>
    <row r="89" ht="12.75" customHeight="1" x14ac:dyDescent="0.15"/>
    <row r="90" ht="12.75" customHeight="1" x14ac:dyDescent="0.15"/>
    <row r="91" ht="12.75" customHeight="1" x14ac:dyDescent="0.15"/>
    <row r="92" ht="12.75" customHeight="1" x14ac:dyDescent="0.15"/>
    <row r="93" ht="12.75" customHeight="1" x14ac:dyDescent="0.15"/>
    <row r="94" ht="12.75" customHeight="1" x14ac:dyDescent="0.15"/>
    <row r="95" ht="12.75" customHeight="1" x14ac:dyDescent="0.15"/>
    <row r="96" ht="12.75" customHeight="1" x14ac:dyDescent="0.15"/>
    <row r="97" ht="12.75" customHeight="1" x14ac:dyDescent="0.15"/>
    <row r="98" ht="12.75" customHeight="1" x14ac:dyDescent="0.15"/>
    <row r="99" ht="12.75" customHeight="1" x14ac:dyDescent="0.15"/>
    <row r="100" ht="12.75" customHeight="1" x14ac:dyDescent="0.15"/>
    <row r="101" ht="12.75" customHeight="1" x14ac:dyDescent="0.15"/>
    <row r="102" ht="12.75" customHeight="1" x14ac:dyDescent="0.15"/>
    <row r="103" ht="12.75" customHeight="1" x14ac:dyDescent="0.15"/>
    <row r="104" ht="12.75" customHeight="1" x14ac:dyDescent="0.15"/>
    <row r="105" ht="12.75" customHeight="1" x14ac:dyDescent="0.15"/>
    <row r="106" ht="12.75" customHeight="1" x14ac:dyDescent="0.15"/>
    <row r="107" ht="12.75" customHeight="1" x14ac:dyDescent="0.15"/>
    <row r="108" ht="12.75" customHeight="1" x14ac:dyDescent="0.15"/>
    <row r="109" ht="12.75" customHeight="1" x14ac:dyDescent="0.15"/>
    <row r="110" ht="12.75" customHeight="1" x14ac:dyDescent="0.15"/>
    <row r="111" ht="12.75" customHeight="1" x14ac:dyDescent="0.15"/>
    <row r="112" ht="12.75" customHeight="1" x14ac:dyDescent="0.15"/>
    <row r="113" ht="12.75" customHeight="1" x14ac:dyDescent="0.15"/>
    <row r="114" ht="12.75" customHeight="1" x14ac:dyDescent="0.15"/>
    <row r="115" ht="12.75" customHeight="1" x14ac:dyDescent="0.15"/>
    <row r="116" ht="12.75" customHeight="1" x14ac:dyDescent="0.15"/>
    <row r="117" ht="12.75" customHeight="1" x14ac:dyDescent="0.15"/>
    <row r="118" ht="12.75" customHeight="1" x14ac:dyDescent="0.15"/>
    <row r="119" ht="12.75" customHeight="1" x14ac:dyDescent="0.15"/>
    <row r="120" ht="12.75" customHeight="1" x14ac:dyDescent="0.15"/>
    <row r="121" ht="12.75" customHeight="1" x14ac:dyDescent="0.15"/>
    <row r="122" ht="12.75" customHeight="1" x14ac:dyDescent="0.15"/>
    <row r="123" ht="12.75" customHeight="1" x14ac:dyDescent="0.15"/>
    <row r="124" ht="12.75" customHeight="1" x14ac:dyDescent="0.15"/>
    <row r="125" ht="12.75" customHeight="1" x14ac:dyDescent="0.15"/>
    <row r="126" ht="12.75" customHeight="1" x14ac:dyDescent="0.15"/>
    <row r="127" ht="12.75" customHeight="1" x14ac:dyDescent="0.15"/>
    <row r="128" ht="12.75" customHeight="1" x14ac:dyDescent="0.15"/>
    <row r="129" ht="12.75" customHeight="1" x14ac:dyDescent="0.15"/>
    <row r="130" ht="12.75" customHeight="1" x14ac:dyDescent="0.15"/>
    <row r="131" ht="12.75" customHeight="1" x14ac:dyDescent="0.15"/>
    <row r="132" ht="12.75" customHeight="1" x14ac:dyDescent="0.15"/>
    <row r="133" ht="12.75" customHeight="1" x14ac:dyDescent="0.15"/>
    <row r="134" ht="12.75" customHeight="1" x14ac:dyDescent="0.15"/>
    <row r="135" ht="12.75" customHeight="1" x14ac:dyDescent="0.15"/>
    <row r="136" ht="12.75" customHeight="1" x14ac:dyDescent="0.15"/>
    <row r="137" ht="12.75" customHeight="1" x14ac:dyDescent="0.15"/>
    <row r="138" ht="12.75" customHeight="1" x14ac:dyDescent="0.15"/>
    <row r="139" ht="12.75" customHeight="1" x14ac:dyDescent="0.15"/>
    <row r="140" ht="12.75" customHeight="1" x14ac:dyDescent="0.15"/>
    <row r="141" ht="12.75" customHeight="1" x14ac:dyDescent="0.15"/>
    <row r="142" ht="12.75" customHeight="1" x14ac:dyDescent="0.15"/>
    <row r="143" ht="12.75" customHeight="1" x14ac:dyDescent="0.15"/>
    <row r="144" ht="12.75" customHeight="1" x14ac:dyDescent="0.15"/>
    <row r="145" ht="12.75" customHeight="1" x14ac:dyDescent="0.15"/>
    <row r="146" ht="12.75" customHeight="1" x14ac:dyDescent="0.15"/>
    <row r="147" ht="12.75" customHeight="1" x14ac:dyDescent="0.15"/>
    <row r="148" ht="12.75" customHeight="1" x14ac:dyDescent="0.15"/>
    <row r="149" ht="12.75" customHeight="1" x14ac:dyDescent="0.15"/>
    <row r="150" ht="12.75" customHeight="1" x14ac:dyDescent="0.15"/>
    <row r="151" ht="12.75" customHeight="1" x14ac:dyDescent="0.15"/>
    <row r="152" ht="12.75" customHeight="1" x14ac:dyDescent="0.15"/>
    <row r="153" ht="12.75" customHeight="1" x14ac:dyDescent="0.15"/>
    <row r="154" ht="12.75" customHeight="1" x14ac:dyDescent="0.15"/>
    <row r="155" ht="12.75" customHeight="1" x14ac:dyDescent="0.15"/>
    <row r="156" ht="12.75" customHeight="1" x14ac:dyDescent="0.15"/>
    <row r="157" ht="12.75" customHeight="1" x14ac:dyDescent="0.15"/>
    <row r="158" ht="12.75" customHeight="1" x14ac:dyDescent="0.15"/>
    <row r="159" ht="12.75" customHeight="1" x14ac:dyDescent="0.15"/>
    <row r="160" ht="12.75" customHeight="1" x14ac:dyDescent="0.15"/>
    <row r="161" ht="12.75" customHeight="1" x14ac:dyDescent="0.15"/>
    <row r="162" ht="12.75" customHeight="1" x14ac:dyDescent="0.15"/>
    <row r="163" ht="12.75" customHeight="1" x14ac:dyDescent="0.15"/>
    <row r="164" ht="12.75" customHeight="1" x14ac:dyDescent="0.15"/>
    <row r="165" ht="12.75" customHeight="1" x14ac:dyDescent="0.15"/>
    <row r="166" ht="12.75" customHeight="1" x14ac:dyDescent="0.15"/>
    <row r="167" ht="12.75" customHeight="1" x14ac:dyDescent="0.15"/>
    <row r="168" ht="12.75" customHeight="1" x14ac:dyDescent="0.15"/>
    <row r="169" ht="12.75" customHeight="1" x14ac:dyDescent="0.15"/>
    <row r="170" ht="12.75" customHeight="1" x14ac:dyDescent="0.15"/>
    <row r="171" ht="12.75" customHeight="1" x14ac:dyDescent="0.15"/>
    <row r="172" ht="12.75" customHeight="1" x14ac:dyDescent="0.15"/>
    <row r="173" ht="12.75" customHeight="1" x14ac:dyDescent="0.15"/>
    <row r="174" ht="12.75" customHeight="1" x14ac:dyDescent="0.15"/>
    <row r="175" ht="12.75" customHeight="1" x14ac:dyDescent="0.15"/>
    <row r="176" ht="12.75" customHeight="1" x14ac:dyDescent="0.15"/>
    <row r="177" ht="12.75" customHeight="1" x14ac:dyDescent="0.15"/>
    <row r="178" ht="12.75" customHeight="1" x14ac:dyDescent="0.15"/>
    <row r="179" ht="12.75" customHeight="1" x14ac:dyDescent="0.15"/>
    <row r="180" ht="12.75" customHeight="1" x14ac:dyDescent="0.15"/>
    <row r="181" ht="12.75" customHeight="1" x14ac:dyDescent="0.15"/>
    <row r="182" ht="12.75" customHeight="1" x14ac:dyDescent="0.15"/>
    <row r="183" ht="12.75" customHeight="1" x14ac:dyDescent="0.15"/>
    <row r="184" ht="12.75" customHeight="1" x14ac:dyDescent="0.15"/>
    <row r="185" ht="12.75" customHeight="1" x14ac:dyDescent="0.15"/>
    <row r="186" ht="12.75" customHeight="1" x14ac:dyDescent="0.15"/>
    <row r="187" ht="12.75" customHeight="1" x14ac:dyDescent="0.15"/>
    <row r="188" ht="12.75" customHeight="1" x14ac:dyDescent="0.15"/>
    <row r="189" ht="12.75" customHeight="1" x14ac:dyDescent="0.15"/>
    <row r="190" ht="12.75" customHeight="1" x14ac:dyDescent="0.15"/>
    <row r="191" ht="12.75" customHeight="1" x14ac:dyDescent="0.15"/>
    <row r="192" ht="12.75" customHeight="1" x14ac:dyDescent="0.15"/>
    <row r="193" ht="12.75" customHeight="1" x14ac:dyDescent="0.15"/>
    <row r="194" ht="12.75" customHeight="1" x14ac:dyDescent="0.15"/>
    <row r="195" ht="12.75" customHeight="1" x14ac:dyDescent="0.15"/>
    <row r="196" ht="12.75" customHeight="1" x14ac:dyDescent="0.15"/>
    <row r="197" ht="12.75" customHeight="1" x14ac:dyDescent="0.15"/>
    <row r="198" ht="12.75" customHeight="1" x14ac:dyDescent="0.15"/>
    <row r="199" ht="12.75" customHeight="1" x14ac:dyDescent="0.15"/>
    <row r="200" ht="12.75" customHeight="1" x14ac:dyDescent="0.15"/>
    <row r="201" ht="12.75" customHeight="1" x14ac:dyDescent="0.15"/>
    <row r="202" ht="12.75" customHeight="1" x14ac:dyDescent="0.15"/>
    <row r="203" ht="12.75" customHeight="1" x14ac:dyDescent="0.15"/>
    <row r="204" ht="12.75" customHeight="1" x14ac:dyDescent="0.15"/>
    <row r="205" ht="12.75" customHeight="1" x14ac:dyDescent="0.15"/>
    <row r="206" ht="12.75" customHeight="1" x14ac:dyDescent="0.15"/>
    <row r="207" ht="12.75" customHeight="1" x14ac:dyDescent="0.15"/>
    <row r="208" ht="12.75" customHeight="1" x14ac:dyDescent="0.15"/>
    <row r="209" ht="12.75" customHeight="1" x14ac:dyDescent="0.15"/>
    <row r="210" ht="12.75" customHeight="1" x14ac:dyDescent="0.15"/>
    <row r="211" ht="12.75" customHeight="1" x14ac:dyDescent="0.15"/>
    <row r="212" ht="12.75" customHeight="1" x14ac:dyDescent="0.15"/>
    <row r="213" ht="12.75" customHeight="1" x14ac:dyDescent="0.15"/>
    <row r="214" ht="12.75" customHeight="1" x14ac:dyDescent="0.15"/>
    <row r="215" ht="12.75" customHeight="1" x14ac:dyDescent="0.15"/>
    <row r="216" ht="12.75" customHeight="1" x14ac:dyDescent="0.15"/>
    <row r="217" ht="12.75" customHeight="1" x14ac:dyDescent="0.15"/>
    <row r="218" ht="12.75" customHeight="1" x14ac:dyDescent="0.15"/>
    <row r="219" ht="12.75" customHeight="1" x14ac:dyDescent="0.15"/>
    <row r="220" ht="12.75" customHeight="1" x14ac:dyDescent="0.15"/>
    <row r="221" ht="12.75" customHeight="1" x14ac:dyDescent="0.15"/>
    <row r="222" ht="12.75" customHeight="1" x14ac:dyDescent="0.15"/>
    <row r="223" ht="12.75" customHeight="1" x14ac:dyDescent="0.15"/>
    <row r="224" ht="12.75" customHeight="1" x14ac:dyDescent="0.15"/>
    <row r="225" ht="12.75" customHeight="1" x14ac:dyDescent="0.15"/>
    <row r="226" ht="12.75" customHeight="1" x14ac:dyDescent="0.15"/>
    <row r="227" ht="12.75" customHeight="1" x14ac:dyDescent="0.15"/>
    <row r="228" ht="12.75" customHeight="1" x14ac:dyDescent="0.15"/>
    <row r="229" ht="12.75" customHeight="1" x14ac:dyDescent="0.15"/>
    <row r="230" ht="12.75" customHeight="1" x14ac:dyDescent="0.15"/>
    <row r="231" ht="12.75" customHeight="1" x14ac:dyDescent="0.15"/>
    <row r="232" ht="12.75" customHeight="1" x14ac:dyDescent="0.15"/>
    <row r="233" ht="12.75" customHeight="1" x14ac:dyDescent="0.15"/>
    <row r="234" ht="12.75" customHeight="1" x14ac:dyDescent="0.15"/>
    <row r="235" ht="12.75" customHeight="1" x14ac:dyDescent="0.15"/>
    <row r="236" ht="12.75" customHeight="1" x14ac:dyDescent="0.15"/>
    <row r="237" ht="12.75" customHeight="1" x14ac:dyDescent="0.15"/>
    <row r="238" ht="12.75" customHeight="1" x14ac:dyDescent="0.15"/>
    <row r="239" ht="12.75" customHeight="1" x14ac:dyDescent="0.15"/>
    <row r="240" ht="12.75" customHeight="1" x14ac:dyDescent="0.15"/>
    <row r="241" ht="12.75" customHeight="1" x14ac:dyDescent="0.15"/>
    <row r="242" ht="12.75" customHeight="1" x14ac:dyDescent="0.15"/>
    <row r="243" ht="12.75" customHeight="1" x14ac:dyDescent="0.15"/>
    <row r="244" ht="12.75" customHeight="1" x14ac:dyDescent="0.15"/>
    <row r="245" ht="12.75" customHeight="1" x14ac:dyDescent="0.15"/>
    <row r="246" ht="12.75" customHeight="1" x14ac:dyDescent="0.15"/>
    <row r="247" ht="12.75" customHeight="1" x14ac:dyDescent="0.15"/>
    <row r="248" ht="12.75" customHeight="1" x14ac:dyDescent="0.15"/>
    <row r="249" ht="12.75" customHeight="1" x14ac:dyDescent="0.15"/>
    <row r="250" ht="12.75" customHeight="1" x14ac:dyDescent="0.15"/>
    <row r="251" ht="12.75" customHeight="1" x14ac:dyDescent="0.15"/>
    <row r="252" ht="12.75" customHeight="1" x14ac:dyDescent="0.15"/>
    <row r="253" ht="12.75" customHeight="1" x14ac:dyDescent="0.15"/>
    <row r="254" ht="12.75" customHeight="1" x14ac:dyDescent="0.15"/>
    <row r="255" ht="12.75" customHeight="1" x14ac:dyDescent="0.15"/>
    <row r="256" ht="12.75" customHeight="1" x14ac:dyDescent="0.15"/>
    <row r="257" ht="12.75" customHeight="1" x14ac:dyDescent="0.15"/>
    <row r="258" ht="12.75" customHeight="1" x14ac:dyDescent="0.15"/>
    <row r="259" ht="12.75" customHeight="1" x14ac:dyDescent="0.15"/>
    <row r="260" ht="12.75" customHeight="1" x14ac:dyDescent="0.15"/>
    <row r="261" ht="12.75" customHeight="1" x14ac:dyDescent="0.15"/>
    <row r="262" ht="12.75" customHeight="1" x14ac:dyDescent="0.15"/>
    <row r="263" ht="12.75" customHeight="1" x14ac:dyDescent="0.15"/>
    <row r="264" ht="12.75" customHeight="1" x14ac:dyDescent="0.15"/>
    <row r="265" ht="12.75" customHeight="1" x14ac:dyDescent="0.15"/>
    <row r="266" ht="12.75" customHeight="1" x14ac:dyDescent="0.15"/>
    <row r="267" ht="12.75" customHeight="1" x14ac:dyDescent="0.15"/>
    <row r="268" ht="12.75" customHeight="1" x14ac:dyDescent="0.15"/>
    <row r="269" ht="12.75" customHeight="1" x14ac:dyDescent="0.15"/>
    <row r="270" ht="12.75" customHeight="1" x14ac:dyDescent="0.15"/>
    <row r="271" ht="12.75" customHeight="1" x14ac:dyDescent="0.15"/>
    <row r="272" ht="12.75" customHeight="1" x14ac:dyDescent="0.15"/>
    <row r="273" ht="12.75" customHeight="1" x14ac:dyDescent="0.15"/>
    <row r="274" ht="12.75" customHeight="1" x14ac:dyDescent="0.15"/>
    <row r="275" ht="12.75" customHeight="1" x14ac:dyDescent="0.15"/>
    <row r="276" ht="12.75" customHeight="1" x14ac:dyDescent="0.15"/>
    <row r="277" ht="12.75" customHeight="1" x14ac:dyDescent="0.15"/>
    <row r="278" ht="12.75" customHeight="1" x14ac:dyDescent="0.15"/>
    <row r="279" ht="12.75" customHeight="1" x14ac:dyDescent="0.15"/>
    <row r="280" ht="12.75" customHeight="1" x14ac:dyDescent="0.15"/>
    <row r="281" ht="12.75" customHeight="1" x14ac:dyDescent="0.15"/>
    <row r="282" ht="12.75" customHeight="1" x14ac:dyDescent="0.15"/>
    <row r="283" ht="12.75" customHeight="1" x14ac:dyDescent="0.15"/>
    <row r="284" ht="12.75" customHeight="1" x14ac:dyDescent="0.15"/>
    <row r="285" ht="12.75" customHeight="1" x14ac:dyDescent="0.15"/>
    <row r="286" ht="12.75" customHeight="1" x14ac:dyDescent="0.15"/>
    <row r="287" ht="12.75" customHeight="1" x14ac:dyDescent="0.15"/>
    <row r="288" ht="12.75" customHeight="1" x14ac:dyDescent="0.15"/>
    <row r="289" ht="12.75" customHeight="1" x14ac:dyDescent="0.15"/>
    <row r="290" ht="12.75" customHeight="1" x14ac:dyDescent="0.15"/>
    <row r="291" ht="12.75" customHeight="1" x14ac:dyDescent="0.15"/>
    <row r="292" ht="12.75" customHeight="1" x14ac:dyDescent="0.15"/>
    <row r="293" ht="12.75" customHeight="1" x14ac:dyDescent="0.15"/>
    <row r="294" ht="12.75" customHeight="1" x14ac:dyDescent="0.15"/>
    <row r="295" ht="12.75" customHeight="1" x14ac:dyDescent="0.15"/>
    <row r="296" ht="12.75" customHeight="1" x14ac:dyDescent="0.15"/>
    <row r="297" ht="12.75" customHeight="1" x14ac:dyDescent="0.15"/>
    <row r="298" ht="12.75" customHeight="1" x14ac:dyDescent="0.15"/>
    <row r="299" ht="12.75" customHeight="1" x14ac:dyDescent="0.15"/>
    <row r="300" ht="12.75" customHeight="1" x14ac:dyDescent="0.15"/>
    <row r="301" ht="12.75" customHeight="1" x14ac:dyDescent="0.15"/>
    <row r="302" ht="12.75" customHeight="1" x14ac:dyDescent="0.15"/>
    <row r="303" ht="12.75" customHeight="1" x14ac:dyDescent="0.15"/>
    <row r="304" ht="12.75" customHeight="1" x14ac:dyDescent="0.15"/>
    <row r="305" ht="12.75" customHeight="1" x14ac:dyDescent="0.15"/>
    <row r="306" ht="12.75" customHeight="1" x14ac:dyDescent="0.15"/>
    <row r="307" ht="12.75" customHeight="1" x14ac:dyDescent="0.15"/>
    <row r="308" ht="12.75" customHeight="1" x14ac:dyDescent="0.15"/>
    <row r="309" ht="12.75" customHeight="1" x14ac:dyDescent="0.15"/>
    <row r="310" ht="12.75" customHeight="1" x14ac:dyDescent="0.15"/>
    <row r="311" ht="12.75" customHeight="1" x14ac:dyDescent="0.15"/>
    <row r="312" ht="12.75" customHeight="1" x14ac:dyDescent="0.15"/>
    <row r="313" ht="12.75" customHeight="1" x14ac:dyDescent="0.15"/>
    <row r="314" ht="12.75" customHeight="1" x14ac:dyDescent="0.15"/>
    <row r="315" ht="12.75" customHeight="1" x14ac:dyDescent="0.15"/>
    <row r="316" ht="12.75" customHeight="1" x14ac:dyDescent="0.15"/>
    <row r="317" ht="12.75" customHeight="1" x14ac:dyDescent="0.15"/>
    <row r="318" ht="12.75" customHeight="1" x14ac:dyDescent="0.15"/>
    <row r="319" ht="12.75" customHeight="1" x14ac:dyDescent="0.15"/>
    <row r="320" ht="12.75" customHeight="1" x14ac:dyDescent="0.15"/>
    <row r="321" ht="12.75" customHeight="1" x14ac:dyDescent="0.15"/>
    <row r="322" ht="12.75" customHeight="1" x14ac:dyDescent="0.15"/>
    <row r="323" ht="12.75" customHeight="1" x14ac:dyDescent="0.15"/>
    <row r="324" ht="12.75" customHeight="1" x14ac:dyDescent="0.15"/>
    <row r="325" ht="12.75" customHeight="1" x14ac:dyDescent="0.15"/>
    <row r="326" ht="12.75" customHeight="1" x14ac:dyDescent="0.15"/>
    <row r="327" ht="12.75" customHeight="1" x14ac:dyDescent="0.15"/>
    <row r="328" ht="12.75" customHeight="1" x14ac:dyDescent="0.15"/>
    <row r="329" ht="12.75" customHeight="1" x14ac:dyDescent="0.15"/>
    <row r="330" ht="12.75" customHeight="1" x14ac:dyDescent="0.15"/>
    <row r="331" ht="12.75" customHeight="1" x14ac:dyDescent="0.15"/>
    <row r="332" ht="12.75" customHeight="1" x14ac:dyDescent="0.15"/>
    <row r="333" ht="12.75" customHeight="1" x14ac:dyDescent="0.15"/>
    <row r="334" ht="12.75" customHeight="1" x14ac:dyDescent="0.15"/>
    <row r="335" ht="12.75" customHeight="1" x14ac:dyDescent="0.15"/>
    <row r="336" ht="12.75" customHeight="1" x14ac:dyDescent="0.15"/>
    <row r="337" ht="12.75" customHeight="1" x14ac:dyDescent="0.15"/>
    <row r="338" ht="12.75" customHeight="1" x14ac:dyDescent="0.15"/>
    <row r="339" ht="12.75" customHeight="1" x14ac:dyDescent="0.15"/>
    <row r="340" ht="12.75" customHeight="1" x14ac:dyDescent="0.15"/>
    <row r="341" ht="12.75" customHeight="1" x14ac:dyDescent="0.15"/>
    <row r="342" ht="12.75" customHeight="1" x14ac:dyDescent="0.15"/>
    <row r="343" ht="12.75" customHeight="1" x14ac:dyDescent="0.15"/>
    <row r="344" ht="12.75" customHeight="1" x14ac:dyDescent="0.15"/>
    <row r="345" ht="12.75" customHeight="1" x14ac:dyDescent="0.15"/>
    <row r="346" ht="12.75" customHeight="1" x14ac:dyDescent="0.15"/>
    <row r="347" ht="12.75" customHeight="1" x14ac:dyDescent="0.15"/>
    <row r="348" ht="12.75" customHeight="1" x14ac:dyDescent="0.15"/>
    <row r="349" ht="12.75" customHeight="1" x14ac:dyDescent="0.15"/>
    <row r="350" ht="12.75" customHeight="1" x14ac:dyDescent="0.15"/>
    <row r="351" ht="12.75" customHeight="1" x14ac:dyDescent="0.15"/>
    <row r="352" ht="12.75" customHeight="1" x14ac:dyDescent="0.15"/>
    <row r="353" ht="12.75" customHeight="1" x14ac:dyDescent="0.15"/>
    <row r="354" ht="12.75" customHeight="1" x14ac:dyDescent="0.15"/>
    <row r="355" ht="12.75" customHeight="1" x14ac:dyDescent="0.15"/>
    <row r="356" ht="12.75" customHeight="1" x14ac:dyDescent="0.15"/>
    <row r="357" ht="12.75" customHeight="1" x14ac:dyDescent="0.15"/>
    <row r="358" ht="12.75" customHeight="1" x14ac:dyDescent="0.15"/>
    <row r="359" ht="12.75" customHeight="1" x14ac:dyDescent="0.15"/>
    <row r="360" ht="12.75" customHeight="1" x14ac:dyDescent="0.15"/>
    <row r="361" ht="12.75" customHeight="1" x14ac:dyDescent="0.15"/>
    <row r="362" ht="12.75" customHeight="1" x14ac:dyDescent="0.15"/>
    <row r="363" ht="12.75" customHeight="1" x14ac:dyDescent="0.15"/>
    <row r="364" ht="12.75" customHeight="1" x14ac:dyDescent="0.15"/>
    <row r="365" ht="12.75" customHeight="1" x14ac:dyDescent="0.15"/>
    <row r="366" ht="12.75" customHeight="1" x14ac:dyDescent="0.15"/>
    <row r="367" ht="12.75" customHeight="1" x14ac:dyDescent="0.15"/>
    <row r="368" ht="12.75" customHeight="1" x14ac:dyDescent="0.15"/>
    <row r="369" ht="12.75" customHeight="1" x14ac:dyDescent="0.15"/>
    <row r="370" ht="12.75" customHeight="1" x14ac:dyDescent="0.15"/>
    <row r="371" ht="12.75" customHeight="1" x14ac:dyDescent="0.15"/>
    <row r="372" ht="12.75" customHeight="1" x14ac:dyDescent="0.15"/>
    <row r="373" ht="12.75" customHeight="1" x14ac:dyDescent="0.15"/>
    <row r="374" ht="12.75" customHeight="1" x14ac:dyDescent="0.15"/>
    <row r="375" ht="12.75" customHeight="1" x14ac:dyDescent="0.15"/>
    <row r="376" ht="12.75" customHeight="1" x14ac:dyDescent="0.15"/>
    <row r="377" ht="12.75" customHeight="1" x14ac:dyDescent="0.15"/>
    <row r="378" ht="12.75" customHeight="1" x14ac:dyDescent="0.15"/>
    <row r="379" ht="12.75" customHeight="1" x14ac:dyDescent="0.15"/>
    <row r="380" ht="12.75" customHeight="1" x14ac:dyDescent="0.15"/>
    <row r="381" ht="12.75" customHeight="1" x14ac:dyDescent="0.15"/>
    <row r="382" ht="12.75" customHeight="1" x14ac:dyDescent="0.15"/>
    <row r="383" ht="12.75" customHeight="1" x14ac:dyDescent="0.15"/>
    <row r="384" ht="12.75" customHeight="1" x14ac:dyDescent="0.15"/>
    <row r="385" ht="12.75" customHeight="1" x14ac:dyDescent="0.15"/>
    <row r="386" ht="12.75" customHeight="1" x14ac:dyDescent="0.15"/>
    <row r="387" ht="12.75" customHeight="1" x14ac:dyDescent="0.15"/>
    <row r="388" ht="12.75" customHeight="1" x14ac:dyDescent="0.15"/>
    <row r="389" ht="12.75" customHeight="1" x14ac:dyDescent="0.15"/>
    <row r="390" ht="12.75" customHeight="1" x14ac:dyDescent="0.15"/>
    <row r="391" ht="12.75" customHeight="1" x14ac:dyDescent="0.15"/>
    <row r="392" ht="12.75" customHeight="1" x14ac:dyDescent="0.15"/>
    <row r="393" ht="12.75" customHeight="1" x14ac:dyDescent="0.15"/>
    <row r="394" ht="12.75" customHeight="1" x14ac:dyDescent="0.15"/>
    <row r="395" ht="12.75" customHeight="1" x14ac:dyDescent="0.15"/>
    <row r="396" ht="12.75" customHeight="1" x14ac:dyDescent="0.15"/>
    <row r="397" ht="12.75" customHeight="1" x14ac:dyDescent="0.15"/>
    <row r="398" ht="12.75" customHeight="1" x14ac:dyDescent="0.15"/>
    <row r="399" ht="12.75" customHeight="1" x14ac:dyDescent="0.15"/>
    <row r="400" ht="12.75" customHeight="1" x14ac:dyDescent="0.15"/>
    <row r="401" ht="12.75" customHeight="1" x14ac:dyDescent="0.15"/>
    <row r="402" ht="12.75" customHeight="1" x14ac:dyDescent="0.15"/>
    <row r="403" ht="12.75" customHeight="1" x14ac:dyDescent="0.15"/>
    <row r="404" ht="12.75" customHeight="1" x14ac:dyDescent="0.15"/>
    <row r="405" ht="12.75" customHeight="1" x14ac:dyDescent="0.15"/>
    <row r="406" ht="12.75" customHeight="1" x14ac:dyDescent="0.15"/>
    <row r="407" ht="12.75" customHeight="1" x14ac:dyDescent="0.15"/>
    <row r="408" ht="12.75" customHeight="1" x14ac:dyDescent="0.15"/>
    <row r="409" ht="12.75" customHeight="1" x14ac:dyDescent="0.15"/>
    <row r="410" ht="12.75" customHeight="1" x14ac:dyDescent="0.15"/>
    <row r="411" ht="12.75" customHeight="1" x14ac:dyDescent="0.15"/>
    <row r="412" ht="12.75" customHeight="1" x14ac:dyDescent="0.15"/>
    <row r="413" ht="12.75" customHeight="1" x14ac:dyDescent="0.15"/>
    <row r="414" ht="12.75" customHeight="1" x14ac:dyDescent="0.15"/>
    <row r="415" ht="12.75" customHeight="1" x14ac:dyDescent="0.15"/>
    <row r="416" ht="12.75" customHeight="1" x14ac:dyDescent="0.15"/>
    <row r="417" ht="12.75" customHeight="1" x14ac:dyDescent="0.15"/>
    <row r="418" ht="12.75" customHeight="1" x14ac:dyDescent="0.15"/>
    <row r="419" ht="12.75" customHeight="1" x14ac:dyDescent="0.15"/>
    <row r="420" ht="12.75" customHeight="1" x14ac:dyDescent="0.15"/>
    <row r="421" ht="12.75" customHeight="1" x14ac:dyDescent="0.15"/>
    <row r="422" ht="12.75" customHeight="1" x14ac:dyDescent="0.15"/>
    <row r="423" ht="12.75" customHeight="1" x14ac:dyDescent="0.15"/>
    <row r="424" ht="12.75" customHeight="1" x14ac:dyDescent="0.15"/>
    <row r="425" ht="12.75" customHeight="1" x14ac:dyDescent="0.15"/>
    <row r="426" ht="12.75" customHeight="1" x14ac:dyDescent="0.15"/>
    <row r="427" ht="12.75" customHeight="1" x14ac:dyDescent="0.15"/>
    <row r="428" ht="12.75" customHeight="1" x14ac:dyDescent="0.15"/>
    <row r="429" ht="12.75" customHeight="1" x14ac:dyDescent="0.15"/>
    <row r="430" ht="12.75" customHeight="1" x14ac:dyDescent="0.15"/>
    <row r="431" ht="12.75" customHeight="1" x14ac:dyDescent="0.15"/>
    <row r="432" ht="12.75" customHeight="1" x14ac:dyDescent="0.15"/>
    <row r="433" ht="12.75" customHeight="1" x14ac:dyDescent="0.15"/>
    <row r="434" ht="12.75" customHeight="1" x14ac:dyDescent="0.15"/>
    <row r="435" ht="12.75" customHeight="1" x14ac:dyDescent="0.15"/>
    <row r="436" ht="12.75" customHeight="1" x14ac:dyDescent="0.15"/>
    <row r="437" ht="12.75" customHeight="1" x14ac:dyDescent="0.15"/>
    <row r="438" ht="12.75" customHeight="1" x14ac:dyDescent="0.15"/>
    <row r="439" ht="12.75" customHeight="1" x14ac:dyDescent="0.15"/>
    <row r="440" ht="12.75" customHeight="1" x14ac:dyDescent="0.15"/>
    <row r="441" ht="12.75" customHeight="1" x14ac:dyDescent="0.15"/>
    <row r="442" ht="12.75" customHeight="1" x14ac:dyDescent="0.15"/>
    <row r="443" ht="12.75" customHeight="1" x14ac:dyDescent="0.15"/>
    <row r="444" ht="12.75" customHeight="1" x14ac:dyDescent="0.15"/>
    <row r="445" ht="12.75" customHeight="1" x14ac:dyDescent="0.15"/>
    <row r="446" ht="12.75" customHeight="1" x14ac:dyDescent="0.15"/>
    <row r="447" ht="12.75" customHeight="1" x14ac:dyDescent="0.15"/>
    <row r="448" ht="12.75" customHeight="1" x14ac:dyDescent="0.15"/>
    <row r="449" ht="12.75" customHeight="1" x14ac:dyDescent="0.15"/>
    <row r="450" ht="12.75" customHeight="1" x14ac:dyDescent="0.15"/>
    <row r="451" ht="12.75" customHeight="1" x14ac:dyDescent="0.15"/>
    <row r="452" ht="12.75" customHeight="1" x14ac:dyDescent="0.15"/>
    <row r="453" ht="12.75" customHeight="1" x14ac:dyDescent="0.15"/>
    <row r="454" ht="12.75" customHeight="1" x14ac:dyDescent="0.15"/>
    <row r="455" ht="12.75" customHeight="1" x14ac:dyDescent="0.15"/>
    <row r="456" ht="12.75" customHeight="1" x14ac:dyDescent="0.15"/>
    <row r="457" ht="12.75" customHeight="1" x14ac:dyDescent="0.15"/>
    <row r="458" ht="12.75" customHeight="1" x14ac:dyDescent="0.15"/>
    <row r="459" ht="12.75" customHeight="1" x14ac:dyDescent="0.15"/>
    <row r="460" ht="12.75" customHeight="1" x14ac:dyDescent="0.15"/>
    <row r="461" ht="12.75" customHeight="1" x14ac:dyDescent="0.15"/>
    <row r="462" ht="12.75" customHeight="1" x14ac:dyDescent="0.15"/>
    <row r="463" ht="12.75" customHeight="1" x14ac:dyDescent="0.15"/>
    <row r="464" ht="12.75" customHeight="1" x14ac:dyDescent="0.15"/>
    <row r="465" ht="12.75" customHeight="1" x14ac:dyDescent="0.15"/>
    <row r="466" ht="12.75" customHeight="1" x14ac:dyDescent="0.15"/>
    <row r="467" ht="12.75" customHeight="1" x14ac:dyDescent="0.15"/>
    <row r="468" ht="12.75" customHeight="1" x14ac:dyDescent="0.15"/>
    <row r="469" ht="12.75" customHeight="1" x14ac:dyDescent="0.15"/>
    <row r="470" ht="12.75" customHeight="1" x14ac:dyDescent="0.15"/>
    <row r="471" ht="12.75" customHeight="1" x14ac:dyDescent="0.15"/>
    <row r="472" ht="12.75" customHeight="1" x14ac:dyDescent="0.15"/>
    <row r="473" ht="12.75" customHeight="1" x14ac:dyDescent="0.15"/>
    <row r="474" ht="12.75" customHeight="1" x14ac:dyDescent="0.15"/>
    <row r="475" ht="12.75" customHeight="1" x14ac:dyDescent="0.15"/>
    <row r="476" ht="12.75" customHeight="1" x14ac:dyDescent="0.15"/>
    <row r="477" ht="12.75" customHeight="1" x14ac:dyDescent="0.15"/>
    <row r="478" ht="12.75" customHeight="1" x14ac:dyDescent="0.15"/>
    <row r="479" ht="12.75" customHeight="1" x14ac:dyDescent="0.15"/>
    <row r="480" ht="12.75" customHeight="1" x14ac:dyDescent="0.15"/>
    <row r="481" ht="12.75" customHeight="1" x14ac:dyDescent="0.15"/>
    <row r="482" ht="12.75" customHeight="1" x14ac:dyDescent="0.15"/>
    <row r="483" ht="12.75" customHeight="1" x14ac:dyDescent="0.15"/>
    <row r="484" ht="12.75" customHeight="1" x14ac:dyDescent="0.15"/>
    <row r="485" ht="12.75" customHeight="1" x14ac:dyDescent="0.15"/>
    <row r="486" ht="12.75" customHeight="1" x14ac:dyDescent="0.15"/>
    <row r="487" ht="12.75" customHeight="1" x14ac:dyDescent="0.15"/>
    <row r="488" ht="12.75" customHeight="1" x14ac:dyDescent="0.15"/>
    <row r="489" ht="12.75" customHeight="1" x14ac:dyDescent="0.15"/>
    <row r="490" ht="12.75" customHeight="1" x14ac:dyDescent="0.15"/>
    <row r="491" ht="12.75" customHeight="1" x14ac:dyDescent="0.15"/>
    <row r="492" ht="12.75" customHeight="1" x14ac:dyDescent="0.15"/>
    <row r="493" ht="12.75" customHeight="1" x14ac:dyDescent="0.15"/>
    <row r="494" ht="12.75" customHeight="1" x14ac:dyDescent="0.15"/>
    <row r="495" ht="12.75" customHeight="1" x14ac:dyDescent="0.15"/>
    <row r="496" ht="12.75" customHeight="1" x14ac:dyDescent="0.15"/>
    <row r="497" ht="12.75" customHeight="1" x14ac:dyDescent="0.15"/>
    <row r="498" ht="12.75" customHeight="1" x14ac:dyDescent="0.15"/>
    <row r="499" ht="12.75" customHeight="1" x14ac:dyDescent="0.15"/>
    <row r="500" ht="12.75" customHeight="1" x14ac:dyDescent="0.15"/>
    <row r="501" ht="12.75" customHeight="1" x14ac:dyDescent="0.15"/>
    <row r="502" ht="12.75" customHeight="1" x14ac:dyDescent="0.15"/>
    <row r="503" ht="12.75" customHeight="1" x14ac:dyDescent="0.15"/>
    <row r="504" ht="12.75" customHeight="1" x14ac:dyDescent="0.15"/>
    <row r="505" ht="12.75" customHeight="1" x14ac:dyDescent="0.15"/>
    <row r="506" ht="12.75" customHeight="1" x14ac:dyDescent="0.15"/>
    <row r="507" ht="12.75" customHeight="1" x14ac:dyDescent="0.15"/>
    <row r="508" ht="12.75" customHeight="1" x14ac:dyDescent="0.15"/>
    <row r="509" ht="12.75" customHeight="1" x14ac:dyDescent="0.15"/>
    <row r="510" ht="12.75" customHeight="1" x14ac:dyDescent="0.15"/>
    <row r="511" ht="12.75" customHeight="1" x14ac:dyDescent="0.15"/>
    <row r="512" ht="12.75" customHeight="1" x14ac:dyDescent="0.15"/>
    <row r="513" ht="12.75" customHeight="1" x14ac:dyDescent="0.15"/>
    <row r="514" ht="12.75" customHeight="1" x14ac:dyDescent="0.15"/>
    <row r="515" ht="12.75" customHeight="1" x14ac:dyDescent="0.15"/>
    <row r="516" ht="12.75" customHeight="1" x14ac:dyDescent="0.15"/>
    <row r="517" ht="12.75" customHeight="1" x14ac:dyDescent="0.15"/>
    <row r="518" ht="12.75" customHeight="1" x14ac:dyDescent="0.15"/>
    <row r="519" ht="12.75" customHeight="1" x14ac:dyDescent="0.15"/>
    <row r="520" ht="12.75" customHeight="1" x14ac:dyDescent="0.15"/>
    <row r="521" ht="12.75" customHeight="1" x14ac:dyDescent="0.15"/>
    <row r="522" ht="12.75" customHeight="1" x14ac:dyDescent="0.15"/>
    <row r="523" ht="12.75" customHeight="1" x14ac:dyDescent="0.15"/>
    <row r="524" ht="12.75" customHeight="1" x14ac:dyDescent="0.15"/>
    <row r="525" ht="12.75" customHeight="1" x14ac:dyDescent="0.15"/>
    <row r="526" ht="12.75" customHeight="1" x14ac:dyDescent="0.15"/>
    <row r="527" ht="12.75" customHeight="1" x14ac:dyDescent="0.15"/>
    <row r="528" ht="12.75" customHeight="1" x14ac:dyDescent="0.15"/>
    <row r="529" ht="12.75" customHeight="1" x14ac:dyDescent="0.15"/>
    <row r="530" ht="12.75" customHeight="1" x14ac:dyDescent="0.15"/>
    <row r="531" ht="12.75" customHeight="1" x14ac:dyDescent="0.15"/>
    <row r="532" ht="12.75" customHeight="1" x14ac:dyDescent="0.15"/>
    <row r="533" ht="12.75" customHeight="1" x14ac:dyDescent="0.15"/>
    <row r="534" ht="12.75" customHeight="1" x14ac:dyDescent="0.15"/>
    <row r="535" ht="12.75" customHeight="1" x14ac:dyDescent="0.15"/>
    <row r="536" ht="12.75" customHeight="1" x14ac:dyDescent="0.15"/>
    <row r="537" ht="12.75" customHeight="1" x14ac:dyDescent="0.15"/>
    <row r="538" ht="12.75" customHeight="1" x14ac:dyDescent="0.15"/>
    <row r="539" ht="12.75" customHeight="1" x14ac:dyDescent="0.15"/>
    <row r="540" ht="12.75" customHeight="1" x14ac:dyDescent="0.15"/>
    <row r="541" ht="12.75" customHeight="1" x14ac:dyDescent="0.15"/>
    <row r="542" ht="12.75" customHeight="1" x14ac:dyDescent="0.15"/>
    <row r="543" ht="12.75" customHeight="1" x14ac:dyDescent="0.15"/>
    <row r="544" ht="12.75" customHeight="1" x14ac:dyDescent="0.15"/>
    <row r="545" ht="12.75" customHeight="1" x14ac:dyDescent="0.15"/>
    <row r="546" ht="12.75" customHeight="1" x14ac:dyDescent="0.15"/>
    <row r="547" ht="12.75" customHeight="1" x14ac:dyDescent="0.15"/>
    <row r="548" ht="12.75" customHeight="1" x14ac:dyDescent="0.15"/>
    <row r="549" ht="12.75" customHeight="1" x14ac:dyDescent="0.15"/>
    <row r="550" ht="12.75" customHeight="1" x14ac:dyDescent="0.15"/>
    <row r="551" ht="12.75" customHeight="1" x14ac:dyDescent="0.15"/>
    <row r="552" ht="12.75" customHeight="1" x14ac:dyDescent="0.15"/>
    <row r="553" ht="12.75" customHeight="1" x14ac:dyDescent="0.15"/>
    <row r="554" ht="12.75" customHeight="1" x14ac:dyDescent="0.15"/>
    <row r="555" ht="12.75" customHeight="1" x14ac:dyDescent="0.15"/>
    <row r="556" ht="12.75" customHeight="1" x14ac:dyDescent="0.15"/>
    <row r="557" ht="12.75" customHeight="1" x14ac:dyDescent="0.15"/>
    <row r="558" ht="12.75" customHeight="1" x14ac:dyDescent="0.15"/>
    <row r="559" ht="12.75" customHeight="1" x14ac:dyDescent="0.15"/>
    <row r="560" ht="12.75" customHeight="1" x14ac:dyDescent="0.15"/>
    <row r="561" ht="12.75" customHeight="1" x14ac:dyDescent="0.15"/>
    <row r="562" ht="12.75" customHeight="1" x14ac:dyDescent="0.15"/>
    <row r="563" ht="12.75" customHeight="1" x14ac:dyDescent="0.15"/>
    <row r="564" ht="12.75" customHeight="1" x14ac:dyDescent="0.15"/>
    <row r="565" ht="12.75" customHeight="1" x14ac:dyDescent="0.15"/>
    <row r="566" ht="12.75" customHeight="1" x14ac:dyDescent="0.15"/>
    <row r="567" ht="12.75" customHeight="1" x14ac:dyDescent="0.15"/>
    <row r="568" ht="12.75" customHeight="1" x14ac:dyDescent="0.15"/>
    <row r="569" ht="12.75" customHeight="1" x14ac:dyDescent="0.15"/>
    <row r="570" ht="12.75" customHeight="1" x14ac:dyDescent="0.15"/>
    <row r="571" ht="12.75" customHeight="1" x14ac:dyDescent="0.15"/>
    <row r="572" ht="12.75" customHeight="1" x14ac:dyDescent="0.15"/>
    <row r="573" ht="12.75" customHeight="1" x14ac:dyDescent="0.15"/>
    <row r="574" ht="12.75" customHeight="1" x14ac:dyDescent="0.15"/>
    <row r="575" ht="12.75" customHeight="1" x14ac:dyDescent="0.15"/>
    <row r="576" ht="12.75" customHeight="1" x14ac:dyDescent="0.15"/>
    <row r="577" ht="12.75" customHeight="1" x14ac:dyDescent="0.15"/>
    <row r="578" ht="12.75" customHeight="1" x14ac:dyDescent="0.15"/>
    <row r="579" ht="12.75" customHeight="1" x14ac:dyDescent="0.15"/>
    <row r="580" ht="12.75" customHeight="1" x14ac:dyDescent="0.15"/>
    <row r="581" ht="12.75" customHeight="1" x14ac:dyDescent="0.15"/>
    <row r="582" ht="12.75" customHeight="1" x14ac:dyDescent="0.15"/>
    <row r="583" ht="12.75" customHeight="1" x14ac:dyDescent="0.15"/>
    <row r="584" ht="12.75" customHeight="1" x14ac:dyDescent="0.15"/>
    <row r="585" ht="12.75" customHeight="1" x14ac:dyDescent="0.15"/>
    <row r="586" ht="12.75" customHeight="1" x14ac:dyDescent="0.15"/>
    <row r="587" ht="12.75" customHeight="1" x14ac:dyDescent="0.15"/>
    <row r="588" ht="12.75" customHeight="1" x14ac:dyDescent="0.15"/>
    <row r="589" ht="12.75" customHeight="1" x14ac:dyDescent="0.15"/>
    <row r="590" ht="12.75" customHeight="1" x14ac:dyDescent="0.15"/>
    <row r="591" ht="12.75" customHeight="1" x14ac:dyDescent="0.15"/>
    <row r="592" ht="12.75" customHeight="1" x14ac:dyDescent="0.15"/>
    <row r="593" ht="12.75" customHeight="1" x14ac:dyDescent="0.15"/>
    <row r="594" ht="12.75" customHeight="1" x14ac:dyDescent="0.15"/>
    <row r="595" ht="12.75" customHeight="1" x14ac:dyDescent="0.15"/>
    <row r="596" ht="12.75" customHeight="1" x14ac:dyDescent="0.15"/>
    <row r="597" ht="12.75" customHeight="1" x14ac:dyDescent="0.15"/>
    <row r="598" ht="12.75" customHeight="1" x14ac:dyDescent="0.15"/>
    <row r="599" ht="12.75" customHeight="1" x14ac:dyDescent="0.15"/>
    <row r="600" ht="12.75" customHeight="1" x14ac:dyDescent="0.15"/>
    <row r="601" ht="12.75" customHeight="1" x14ac:dyDescent="0.15"/>
    <row r="602" ht="12.75" customHeight="1" x14ac:dyDescent="0.15"/>
    <row r="603" ht="12.75" customHeight="1" x14ac:dyDescent="0.15"/>
    <row r="604" ht="12.75" customHeight="1" x14ac:dyDescent="0.15"/>
    <row r="605" ht="12.75" customHeight="1" x14ac:dyDescent="0.15"/>
    <row r="606" ht="12.75" customHeight="1" x14ac:dyDescent="0.15"/>
    <row r="607" ht="12.75" customHeight="1" x14ac:dyDescent="0.15"/>
    <row r="608" ht="12.75" customHeight="1" x14ac:dyDescent="0.15"/>
    <row r="609" ht="12.75" customHeight="1" x14ac:dyDescent="0.15"/>
    <row r="610" ht="12.75" customHeight="1" x14ac:dyDescent="0.15"/>
    <row r="611" ht="12.75" customHeight="1" x14ac:dyDescent="0.15"/>
    <row r="612" ht="12.75" customHeight="1" x14ac:dyDescent="0.15"/>
    <row r="613" ht="12.75" customHeight="1" x14ac:dyDescent="0.15"/>
    <row r="614" ht="12.75" customHeight="1" x14ac:dyDescent="0.15"/>
    <row r="615" ht="12.75" customHeight="1" x14ac:dyDescent="0.15"/>
    <row r="616" ht="12.75" customHeight="1" x14ac:dyDescent="0.15"/>
    <row r="617" ht="12.75" customHeight="1" x14ac:dyDescent="0.15"/>
    <row r="618" ht="12.75" customHeight="1" x14ac:dyDescent="0.15"/>
    <row r="619" ht="12.75" customHeight="1" x14ac:dyDescent="0.15"/>
    <row r="620" ht="12.75" customHeight="1" x14ac:dyDescent="0.15"/>
    <row r="621" ht="12.75" customHeight="1" x14ac:dyDescent="0.15"/>
    <row r="622" ht="12.75" customHeight="1" x14ac:dyDescent="0.15"/>
    <row r="623" ht="12.75" customHeight="1" x14ac:dyDescent="0.15"/>
    <row r="624" ht="12.75" customHeight="1" x14ac:dyDescent="0.15"/>
    <row r="625" ht="12.75" customHeight="1" x14ac:dyDescent="0.15"/>
    <row r="626" ht="12.75" customHeight="1" x14ac:dyDescent="0.15"/>
    <row r="627" ht="12.75" customHeight="1" x14ac:dyDescent="0.15"/>
    <row r="628" ht="12.75" customHeight="1" x14ac:dyDescent="0.15"/>
    <row r="629" ht="12.75" customHeight="1" x14ac:dyDescent="0.15"/>
    <row r="630" ht="12.75" customHeight="1" x14ac:dyDescent="0.15"/>
    <row r="631" ht="12.75" customHeight="1" x14ac:dyDescent="0.15"/>
    <row r="632" ht="12.75" customHeight="1" x14ac:dyDescent="0.15"/>
    <row r="633" ht="12.75" customHeight="1" x14ac:dyDescent="0.15"/>
    <row r="634" ht="12.75" customHeight="1" x14ac:dyDescent="0.15"/>
    <row r="635" ht="12.75" customHeight="1" x14ac:dyDescent="0.15"/>
    <row r="636" ht="12.75" customHeight="1" x14ac:dyDescent="0.15"/>
    <row r="637" ht="12.75" customHeight="1" x14ac:dyDescent="0.15"/>
    <row r="638" ht="12.75" customHeight="1" x14ac:dyDescent="0.15"/>
    <row r="639" ht="12.75" customHeight="1" x14ac:dyDescent="0.15"/>
    <row r="640" ht="12.75" customHeight="1" x14ac:dyDescent="0.15"/>
    <row r="641" ht="12.75" customHeight="1" x14ac:dyDescent="0.15"/>
    <row r="642" ht="12.75" customHeight="1" x14ac:dyDescent="0.15"/>
    <row r="643" ht="12.75" customHeight="1" x14ac:dyDescent="0.15"/>
    <row r="644" ht="12.75" customHeight="1" x14ac:dyDescent="0.15"/>
    <row r="645" ht="12.75" customHeight="1" x14ac:dyDescent="0.15"/>
    <row r="646" ht="12.75" customHeight="1" x14ac:dyDescent="0.15"/>
    <row r="647" ht="12.75" customHeight="1" x14ac:dyDescent="0.15"/>
    <row r="648" ht="12.75" customHeight="1" x14ac:dyDescent="0.15"/>
    <row r="649" ht="12.75" customHeight="1" x14ac:dyDescent="0.15"/>
    <row r="650" ht="12.75" customHeight="1" x14ac:dyDescent="0.15"/>
    <row r="651" ht="12.75" customHeight="1" x14ac:dyDescent="0.15"/>
    <row r="652" ht="12.75" customHeight="1" x14ac:dyDescent="0.15"/>
    <row r="653" ht="12.75" customHeight="1" x14ac:dyDescent="0.15"/>
    <row r="654" ht="12.75" customHeight="1" x14ac:dyDescent="0.15"/>
    <row r="655" ht="12.75" customHeight="1" x14ac:dyDescent="0.15"/>
    <row r="656" ht="12.75" customHeight="1" x14ac:dyDescent="0.15"/>
    <row r="657" ht="12.75" customHeight="1" x14ac:dyDescent="0.15"/>
    <row r="658" ht="12.75" customHeight="1" x14ac:dyDescent="0.15"/>
    <row r="659" ht="12.75" customHeight="1" x14ac:dyDescent="0.15"/>
    <row r="660" ht="12.75" customHeight="1" x14ac:dyDescent="0.15"/>
    <row r="661" ht="12.75" customHeight="1" x14ac:dyDescent="0.15"/>
    <row r="662" ht="12.75" customHeight="1" x14ac:dyDescent="0.15"/>
    <row r="663" ht="12.75" customHeight="1" x14ac:dyDescent="0.15"/>
    <row r="664" ht="12.75" customHeight="1" x14ac:dyDescent="0.15"/>
    <row r="665" ht="12.75" customHeight="1" x14ac:dyDescent="0.15"/>
    <row r="666" ht="12.75" customHeight="1" x14ac:dyDescent="0.15"/>
    <row r="667" ht="12.75" customHeight="1" x14ac:dyDescent="0.15"/>
    <row r="668" ht="12.75" customHeight="1" x14ac:dyDescent="0.15"/>
    <row r="669" ht="12.75" customHeight="1" x14ac:dyDescent="0.15"/>
    <row r="670" ht="12.75" customHeight="1" x14ac:dyDescent="0.15"/>
    <row r="671" ht="12.75" customHeight="1" x14ac:dyDescent="0.15"/>
    <row r="672" ht="12.75" customHeight="1" x14ac:dyDescent="0.15"/>
    <row r="673" ht="12.75" customHeight="1" x14ac:dyDescent="0.15"/>
    <row r="674" ht="12.75" customHeight="1" x14ac:dyDescent="0.15"/>
    <row r="675" ht="12.75" customHeight="1" x14ac:dyDescent="0.15"/>
    <row r="676" ht="12.75" customHeight="1" x14ac:dyDescent="0.15"/>
    <row r="677" ht="12.75" customHeight="1" x14ac:dyDescent="0.15"/>
    <row r="678" ht="12.75" customHeight="1" x14ac:dyDescent="0.15"/>
    <row r="679" ht="12.75" customHeight="1" x14ac:dyDescent="0.15"/>
    <row r="680" ht="12.75" customHeight="1" x14ac:dyDescent="0.15"/>
    <row r="681" ht="12.75" customHeight="1" x14ac:dyDescent="0.15"/>
    <row r="682" ht="12.75" customHeight="1" x14ac:dyDescent="0.15"/>
    <row r="683" ht="12.75" customHeight="1" x14ac:dyDescent="0.15"/>
    <row r="684" ht="12.75" customHeight="1" x14ac:dyDescent="0.15"/>
    <row r="685" ht="12.75" customHeight="1" x14ac:dyDescent="0.15"/>
    <row r="686" ht="12.75" customHeight="1" x14ac:dyDescent="0.15"/>
    <row r="687" ht="12.75" customHeight="1" x14ac:dyDescent="0.15"/>
    <row r="688" ht="12.75" customHeight="1" x14ac:dyDescent="0.15"/>
    <row r="689" ht="12.75" customHeight="1" x14ac:dyDescent="0.15"/>
    <row r="690" ht="12.75" customHeight="1" x14ac:dyDescent="0.15"/>
    <row r="691" ht="12.75" customHeight="1" x14ac:dyDescent="0.15"/>
    <row r="692" ht="12.75" customHeight="1" x14ac:dyDescent="0.15"/>
    <row r="693" ht="12.75" customHeight="1" x14ac:dyDescent="0.15"/>
    <row r="694" ht="12.75" customHeight="1" x14ac:dyDescent="0.15"/>
    <row r="695" ht="12.75" customHeight="1" x14ac:dyDescent="0.15"/>
    <row r="696" ht="12.75" customHeight="1" x14ac:dyDescent="0.15"/>
    <row r="697" ht="12.75" customHeight="1" x14ac:dyDescent="0.15"/>
    <row r="698" ht="12.75" customHeight="1" x14ac:dyDescent="0.15"/>
    <row r="699" ht="12.75" customHeight="1" x14ac:dyDescent="0.15"/>
    <row r="700" ht="12.75" customHeight="1" x14ac:dyDescent="0.15"/>
    <row r="701" ht="12.75" customHeight="1" x14ac:dyDescent="0.15"/>
    <row r="702" ht="12.75" customHeight="1" x14ac:dyDescent="0.15"/>
    <row r="703" ht="12.75" customHeight="1" x14ac:dyDescent="0.15"/>
    <row r="704" ht="12.75" customHeight="1" x14ac:dyDescent="0.15"/>
    <row r="705" ht="12.75" customHeight="1" x14ac:dyDescent="0.15"/>
    <row r="706" ht="12.75" customHeight="1" x14ac:dyDescent="0.15"/>
    <row r="707" ht="12.75" customHeight="1" x14ac:dyDescent="0.15"/>
    <row r="708" ht="12.75" customHeight="1" x14ac:dyDescent="0.15"/>
    <row r="709" ht="12.75" customHeight="1" x14ac:dyDescent="0.15"/>
    <row r="710" ht="12.75" customHeight="1" x14ac:dyDescent="0.15"/>
    <row r="711" ht="12.75" customHeight="1" x14ac:dyDescent="0.15"/>
    <row r="712" ht="12.75" customHeight="1" x14ac:dyDescent="0.15"/>
    <row r="713" ht="12.75" customHeight="1" x14ac:dyDescent="0.15"/>
    <row r="714" ht="12.75" customHeight="1" x14ac:dyDescent="0.15"/>
    <row r="715" ht="12.75" customHeight="1" x14ac:dyDescent="0.15"/>
    <row r="716" ht="12.75" customHeight="1" x14ac:dyDescent="0.15"/>
    <row r="717" ht="12.75" customHeight="1" x14ac:dyDescent="0.15"/>
    <row r="718" ht="12.75" customHeight="1" x14ac:dyDescent="0.15"/>
    <row r="719" ht="12.75" customHeight="1" x14ac:dyDescent="0.15"/>
    <row r="720" ht="12.75" customHeight="1" x14ac:dyDescent="0.15"/>
    <row r="721" ht="12.75" customHeight="1" x14ac:dyDescent="0.15"/>
    <row r="722" ht="12.75" customHeight="1" x14ac:dyDescent="0.15"/>
    <row r="723" ht="12.75" customHeight="1" x14ac:dyDescent="0.15"/>
    <row r="724" ht="12.75" customHeight="1" x14ac:dyDescent="0.15"/>
    <row r="725" ht="12.75" customHeight="1" x14ac:dyDescent="0.15"/>
    <row r="726" ht="12.75" customHeight="1" x14ac:dyDescent="0.15"/>
    <row r="727" ht="12.75" customHeight="1" x14ac:dyDescent="0.15"/>
    <row r="728" ht="12.75" customHeight="1" x14ac:dyDescent="0.15"/>
    <row r="729" ht="12.75" customHeight="1" x14ac:dyDescent="0.15"/>
    <row r="730" ht="12.75" customHeight="1" x14ac:dyDescent="0.15"/>
    <row r="731" ht="12.75" customHeight="1" x14ac:dyDescent="0.15"/>
    <row r="732" ht="12.75" customHeight="1" x14ac:dyDescent="0.15"/>
    <row r="733" ht="12.75" customHeight="1" x14ac:dyDescent="0.15"/>
    <row r="734" ht="12.75" customHeight="1" x14ac:dyDescent="0.15"/>
    <row r="735" ht="12.75" customHeight="1" x14ac:dyDescent="0.15"/>
    <row r="736" ht="12.75" customHeight="1" x14ac:dyDescent="0.15"/>
    <row r="737" ht="12.75" customHeight="1" x14ac:dyDescent="0.15"/>
    <row r="738" ht="12.75" customHeight="1" x14ac:dyDescent="0.15"/>
    <row r="739" ht="12.75" customHeight="1" x14ac:dyDescent="0.15"/>
    <row r="740" ht="12.75" customHeight="1" x14ac:dyDescent="0.15"/>
    <row r="741" ht="12.75" customHeight="1" x14ac:dyDescent="0.15"/>
    <row r="742" ht="12.75" customHeight="1" x14ac:dyDescent="0.15"/>
    <row r="743" ht="12.75" customHeight="1" x14ac:dyDescent="0.15"/>
    <row r="744" ht="12.75" customHeight="1" x14ac:dyDescent="0.15"/>
    <row r="745" ht="12.75" customHeight="1" x14ac:dyDescent="0.15"/>
    <row r="746" ht="12.75" customHeight="1" x14ac:dyDescent="0.15"/>
    <row r="747" ht="12.75" customHeight="1" x14ac:dyDescent="0.15"/>
    <row r="748" ht="12.75" customHeight="1" x14ac:dyDescent="0.15"/>
    <row r="749" ht="12.75" customHeight="1" x14ac:dyDescent="0.15"/>
    <row r="750" ht="12.75" customHeight="1" x14ac:dyDescent="0.15"/>
    <row r="751" ht="12.75" customHeight="1" x14ac:dyDescent="0.15"/>
    <row r="752" ht="12.75" customHeight="1" x14ac:dyDescent="0.15"/>
    <row r="753" ht="12.75" customHeight="1" x14ac:dyDescent="0.15"/>
    <row r="754" ht="12.75" customHeight="1" x14ac:dyDescent="0.15"/>
    <row r="755" ht="12.75" customHeight="1" x14ac:dyDescent="0.15"/>
    <row r="756" ht="12.75" customHeight="1" x14ac:dyDescent="0.15"/>
    <row r="757" ht="12.75" customHeight="1" x14ac:dyDescent="0.15"/>
    <row r="758" ht="12.75" customHeight="1" x14ac:dyDescent="0.15"/>
    <row r="759" ht="12.75" customHeight="1" x14ac:dyDescent="0.15"/>
    <row r="760" ht="12.75" customHeight="1" x14ac:dyDescent="0.15"/>
    <row r="761" ht="12.75" customHeight="1" x14ac:dyDescent="0.15"/>
    <row r="762" ht="12.75" customHeight="1" x14ac:dyDescent="0.15"/>
    <row r="763" ht="12.75" customHeight="1" x14ac:dyDescent="0.15"/>
    <row r="764" ht="12.75" customHeight="1" x14ac:dyDescent="0.15"/>
    <row r="765" ht="12.75" customHeight="1" x14ac:dyDescent="0.15"/>
    <row r="766" ht="12.75" customHeight="1" x14ac:dyDescent="0.15"/>
    <row r="767" ht="12.75" customHeight="1" x14ac:dyDescent="0.15"/>
    <row r="768" ht="12.75" customHeight="1" x14ac:dyDescent="0.15"/>
    <row r="769" ht="12.75" customHeight="1" x14ac:dyDescent="0.15"/>
    <row r="770" ht="12.75" customHeight="1" x14ac:dyDescent="0.15"/>
    <row r="771" ht="12.75" customHeight="1" x14ac:dyDescent="0.15"/>
    <row r="772" ht="12.75" customHeight="1" x14ac:dyDescent="0.15"/>
    <row r="773" ht="12.75" customHeight="1" x14ac:dyDescent="0.15"/>
    <row r="774" ht="12.75" customHeight="1" x14ac:dyDescent="0.15"/>
    <row r="775" ht="12.75" customHeight="1" x14ac:dyDescent="0.15"/>
    <row r="776" ht="12.75" customHeight="1" x14ac:dyDescent="0.15"/>
    <row r="777" ht="12.75" customHeight="1" x14ac:dyDescent="0.15"/>
    <row r="778" ht="12.75" customHeight="1" x14ac:dyDescent="0.15"/>
    <row r="779" ht="12.75" customHeight="1" x14ac:dyDescent="0.15"/>
    <row r="780" ht="12.75" customHeight="1" x14ac:dyDescent="0.15"/>
    <row r="781" ht="12.75" customHeight="1" x14ac:dyDescent="0.15"/>
    <row r="782" ht="12.75" customHeight="1" x14ac:dyDescent="0.15"/>
    <row r="783" ht="12.75" customHeight="1" x14ac:dyDescent="0.15"/>
    <row r="784" ht="12.75" customHeight="1" x14ac:dyDescent="0.15"/>
    <row r="785" ht="12.75" customHeight="1" x14ac:dyDescent="0.15"/>
    <row r="786" ht="12.75" customHeight="1" x14ac:dyDescent="0.15"/>
    <row r="787" ht="12.75" customHeight="1" x14ac:dyDescent="0.15"/>
    <row r="788" ht="12.75" customHeight="1" x14ac:dyDescent="0.15"/>
    <row r="789" ht="12.75" customHeight="1" x14ac:dyDescent="0.15"/>
    <row r="790" ht="12.75" customHeight="1" x14ac:dyDescent="0.15"/>
    <row r="791" ht="12.75" customHeight="1" x14ac:dyDescent="0.15"/>
    <row r="792" ht="12.75" customHeight="1" x14ac:dyDescent="0.15"/>
    <row r="793" ht="12.75" customHeight="1" x14ac:dyDescent="0.15"/>
    <row r="794" ht="12.75" customHeight="1" x14ac:dyDescent="0.15"/>
    <row r="795" ht="12.75" customHeight="1" x14ac:dyDescent="0.15"/>
    <row r="796" ht="12.75" customHeight="1" x14ac:dyDescent="0.15"/>
    <row r="797" ht="12.75" customHeight="1" x14ac:dyDescent="0.15"/>
    <row r="798" ht="12.75" customHeight="1" x14ac:dyDescent="0.15"/>
    <row r="799" ht="12.75" customHeight="1" x14ac:dyDescent="0.15"/>
    <row r="800" ht="12.75" customHeight="1" x14ac:dyDescent="0.15"/>
    <row r="801" ht="12.75" customHeight="1" x14ac:dyDescent="0.15"/>
    <row r="802" ht="12.75" customHeight="1" x14ac:dyDescent="0.15"/>
    <row r="803" ht="12.75" customHeight="1" x14ac:dyDescent="0.15"/>
    <row r="804" ht="12.75" customHeight="1" x14ac:dyDescent="0.15"/>
    <row r="805" ht="12.75" customHeight="1" x14ac:dyDescent="0.15"/>
    <row r="806" ht="12.75" customHeight="1" x14ac:dyDescent="0.15"/>
    <row r="807" ht="12.75" customHeight="1" x14ac:dyDescent="0.15"/>
    <row r="808" ht="12.75" customHeight="1" x14ac:dyDescent="0.15"/>
    <row r="809" ht="12.75" customHeight="1" x14ac:dyDescent="0.15"/>
    <row r="810" ht="12.75" customHeight="1" x14ac:dyDescent="0.15"/>
    <row r="811" ht="12.75" customHeight="1" x14ac:dyDescent="0.15"/>
    <row r="812" ht="12.75" customHeight="1" x14ac:dyDescent="0.15"/>
    <row r="813" ht="12.75" customHeight="1" x14ac:dyDescent="0.15"/>
    <row r="814" ht="12.75" customHeight="1" x14ac:dyDescent="0.15"/>
    <row r="815" ht="12.75" customHeight="1" x14ac:dyDescent="0.15"/>
    <row r="816" ht="12.75" customHeight="1" x14ac:dyDescent="0.15"/>
    <row r="817" ht="12.75" customHeight="1" x14ac:dyDescent="0.15"/>
    <row r="818" ht="12.75" customHeight="1" x14ac:dyDescent="0.15"/>
    <row r="819" ht="12.75" customHeight="1" x14ac:dyDescent="0.15"/>
    <row r="820" ht="12.75" customHeight="1" x14ac:dyDescent="0.15"/>
    <row r="821" ht="12.75" customHeight="1" x14ac:dyDescent="0.15"/>
    <row r="822" ht="12.75" customHeight="1" x14ac:dyDescent="0.15"/>
    <row r="823" ht="12.75" customHeight="1" x14ac:dyDescent="0.15"/>
    <row r="824" ht="12.75" customHeight="1" x14ac:dyDescent="0.15"/>
    <row r="825" ht="12.75" customHeight="1" x14ac:dyDescent="0.15"/>
    <row r="826" ht="12.75" customHeight="1" x14ac:dyDescent="0.15"/>
    <row r="827" ht="12.75" customHeight="1" x14ac:dyDescent="0.15"/>
    <row r="828" ht="12.75" customHeight="1" x14ac:dyDescent="0.15"/>
    <row r="829" ht="12.75" customHeight="1" x14ac:dyDescent="0.15"/>
    <row r="830" ht="12.75" customHeight="1" x14ac:dyDescent="0.15"/>
    <row r="831" ht="12.75" customHeight="1" x14ac:dyDescent="0.15"/>
    <row r="832" ht="12.75" customHeight="1" x14ac:dyDescent="0.15"/>
    <row r="833" ht="12.75" customHeight="1" x14ac:dyDescent="0.15"/>
    <row r="834" ht="12.75" customHeight="1" x14ac:dyDescent="0.15"/>
    <row r="835" ht="12.75" customHeight="1" x14ac:dyDescent="0.15"/>
    <row r="836" ht="12.75" customHeight="1" x14ac:dyDescent="0.15"/>
    <row r="837" ht="12.75" customHeight="1" x14ac:dyDescent="0.15"/>
    <row r="838" ht="12.75" customHeight="1" x14ac:dyDescent="0.15"/>
    <row r="839" ht="12.75" customHeight="1" x14ac:dyDescent="0.15"/>
    <row r="840" ht="12.75" customHeight="1" x14ac:dyDescent="0.15"/>
    <row r="841" ht="12.75" customHeight="1" x14ac:dyDescent="0.15"/>
    <row r="842" ht="12.75" customHeight="1" x14ac:dyDescent="0.15"/>
    <row r="843" ht="12.75" customHeight="1" x14ac:dyDescent="0.15"/>
    <row r="844" ht="12.75" customHeight="1" x14ac:dyDescent="0.15"/>
    <row r="845" ht="12.75" customHeight="1" x14ac:dyDescent="0.15"/>
    <row r="846" ht="12.75" customHeight="1" x14ac:dyDescent="0.15"/>
    <row r="847" ht="12.75" customHeight="1" x14ac:dyDescent="0.15"/>
    <row r="848" ht="12.75" customHeight="1" x14ac:dyDescent="0.15"/>
    <row r="849" ht="12.75" customHeight="1" x14ac:dyDescent="0.15"/>
    <row r="850" ht="12.75" customHeight="1" x14ac:dyDescent="0.15"/>
    <row r="851" ht="12.75" customHeight="1" x14ac:dyDescent="0.15"/>
    <row r="852" ht="12.75" customHeight="1" x14ac:dyDescent="0.15"/>
    <row r="853" ht="12.75" customHeight="1" x14ac:dyDescent="0.15"/>
    <row r="854" ht="12.75" customHeight="1" x14ac:dyDescent="0.15"/>
    <row r="855" ht="12.75" customHeight="1" x14ac:dyDescent="0.15"/>
    <row r="856" ht="12.75" customHeight="1" x14ac:dyDescent="0.15"/>
    <row r="857" ht="12.75" customHeight="1" x14ac:dyDescent="0.15"/>
    <row r="858" ht="12.75" customHeight="1" x14ac:dyDescent="0.15"/>
    <row r="859" ht="12.75" customHeight="1" x14ac:dyDescent="0.15"/>
    <row r="860" ht="12.75" customHeight="1" x14ac:dyDescent="0.15"/>
    <row r="861" ht="12.75" customHeight="1" x14ac:dyDescent="0.15"/>
    <row r="862" ht="12.75" customHeight="1" x14ac:dyDescent="0.15"/>
    <row r="863" ht="12.75" customHeight="1" x14ac:dyDescent="0.15"/>
    <row r="864" ht="12.75" customHeight="1" x14ac:dyDescent="0.15"/>
    <row r="865" ht="12.75" customHeight="1" x14ac:dyDescent="0.15"/>
    <row r="866" ht="12.75" customHeight="1" x14ac:dyDescent="0.15"/>
    <row r="867" ht="12.75" customHeight="1" x14ac:dyDescent="0.15"/>
    <row r="868" ht="12.75" customHeight="1" x14ac:dyDescent="0.15"/>
    <row r="869" ht="12.75" customHeight="1" x14ac:dyDescent="0.15"/>
    <row r="870" ht="12.75" customHeight="1" x14ac:dyDescent="0.15"/>
    <row r="871" ht="12.75" customHeight="1" x14ac:dyDescent="0.15"/>
    <row r="872" ht="12.75" customHeight="1" x14ac:dyDescent="0.15"/>
    <row r="873" ht="12.75" customHeight="1" x14ac:dyDescent="0.15"/>
    <row r="874" ht="12.75" customHeight="1" x14ac:dyDescent="0.15"/>
    <row r="875" ht="12.75" customHeight="1" x14ac:dyDescent="0.15"/>
    <row r="876" ht="12.75" customHeight="1" x14ac:dyDescent="0.15"/>
    <row r="877" ht="12.75" customHeight="1" x14ac:dyDescent="0.15"/>
    <row r="878" ht="12.75" customHeight="1" x14ac:dyDescent="0.15"/>
    <row r="879" ht="12.75" customHeight="1" x14ac:dyDescent="0.15"/>
    <row r="880" ht="12.75" customHeight="1" x14ac:dyDescent="0.15"/>
    <row r="881" ht="12.75" customHeight="1" x14ac:dyDescent="0.15"/>
    <row r="882" ht="12.75" customHeight="1" x14ac:dyDescent="0.15"/>
    <row r="883" ht="12.75" customHeight="1" x14ac:dyDescent="0.15"/>
    <row r="884" ht="12.75" customHeight="1" x14ac:dyDescent="0.15"/>
    <row r="885" ht="12.75" customHeight="1" x14ac:dyDescent="0.15"/>
    <row r="886" ht="12.75" customHeight="1" x14ac:dyDescent="0.15"/>
    <row r="887" ht="12.75" customHeight="1" x14ac:dyDescent="0.15"/>
    <row r="888" ht="12.75" customHeight="1" x14ac:dyDescent="0.15"/>
    <row r="889" ht="12.75" customHeight="1" x14ac:dyDescent="0.15"/>
    <row r="890" ht="12.75" customHeight="1" x14ac:dyDescent="0.15"/>
    <row r="891" ht="12.75" customHeight="1" x14ac:dyDescent="0.15"/>
    <row r="892" ht="12.75" customHeight="1" x14ac:dyDescent="0.15"/>
    <row r="893" ht="12.75" customHeight="1" x14ac:dyDescent="0.15"/>
    <row r="894" ht="12.75" customHeight="1" x14ac:dyDescent="0.15"/>
    <row r="895" ht="12.75" customHeight="1" x14ac:dyDescent="0.15"/>
    <row r="896" ht="12.75" customHeight="1" x14ac:dyDescent="0.15"/>
    <row r="897" ht="12.75" customHeight="1" x14ac:dyDescent="0.15"/>
    <row r="898" ht="12.75" customHeight="1" x14ac:dyDescent="0.15"/>
    <row r="899" ht="12.75" customHeight="1" x14ac:dyDescent="0.15"/>
    <row r="900" ht="12.75" customHeight="1" x14ac:dyDescent="0.15"/>
    <row r="901" ht="12.75" customHeight="1" x14ac:dyDescent="0.15"/>
    <row r="902" ht="12.75" customHeight="1" x14ac:dyDescent="0.15"/>
    <row r="903" ht="12.75" customHeight="1" x14ac:dyDescent="0.15"/>
    <row r="904" ht="12.75" customHeight="1" x14ac:dyDescent="0.15"/>
    <row r="905" ht="12.75" customHeight="1" x14ac:dyDescent="0.15"/>
    <row r="906" ht="12.75" customHeight="1" x14ac:dyDescent="0.15"/>
    <row r="907" ht="12.75" customHeight="1" x14ac:dyDescent="0.15"/>
    <row r="908" ht="12.75" customHeight="1" x14ac:dyDescent="0.15"/>
    <row r="909" ht="12.75" customHeight="1" x14ac:dyDescent="0.15"/>
    <row r="910" ht="12.75" customHeight="1" x14ac:dyDescent="0.15"/>
    <row r="911" ht="12.75" customHeight="1" x14ac:dyDescent="0.15"/>
    <row r="912" ht="12.75" customHeight="1" x14ac:dyDescent="0.15"/>
    <row r="913" ht="12.75" customHeight="1" x14ac:dyDescent="0.15"/>
    <row r="914" ht="12.75" customHeight="1" x14ac:dyDescent="0.15"/>
    <row r="915" ht="12.75" customHeight="1" x14ac:dyDescent="0.15"/>
    <row r="916" ht="12.75" customHeight="1" x14ac:dyDescent="0.15"/>
    <row r="917" ht="12.75" customHeight="1" x14ac:dyDescent="0.15"/>
    <row r="918" ht="12.75" customHeight="1" x14ac:dyDescent="0.15"/>
    <row r="919" ht="12.75" customHeight="1" x14ac:dyDescent="0.15"/>
    <row r="920" ht="12.75" customHeight="1" x14ac:dyDescent="0.15"/>
    <row r="921" ht="12.75" customHeight="1" x14ac:dyDescent="0.15"/>
    <row r="922" ht="12.75" customHeight="1" x14ac:dyDescent="0.15"/>
    <row r="923" ht="12.75" customHeight="1" x14ac:dyDescent="0.15"/>
    <row r="924" ht="12.75" customHeight="1" x14ac:dyDescent="0.15"/>
    <row r="925" ht="12.75" customHeight="1" x14ac:dyDescent="0.15"/>
    <row r="926" ht="12.75" customHeight="1" x14ac:dyDescent="0.15"/>
    <row r="927" ht="12.75" customHeight="1" x14ac:dyDescent="0.15"/>
    <row r="928" ht="12.75" customHeight="1" x14ac:dyDescent="0.15"/>
    <row r="929" ht="12.75" customHeight="1" x14ac:dyDescent="0.15"/>
    <row r="930" ht="12.75" customHeight="1" x14ac:dyDescent="0.15"/>
    <row r="931" ht="12.75" customHeight="1" x14ac:dyDescent="0.15"/>
    <row r="932" ht="12.75" customHeight="1" x14ac:dyDescent="0.15"/>
    <row r="933" ht="12.75" customHeight="1" x14ac:dyDescent="0.15"/>
    <row r="934" ht="12.75" customHeight="1" x14ac:dyDescent="0.15"/>
    <row r="935" ht="12.75" customHeight="1" x14ac:dyDescent="0.15"/>
    <row r="936" ht="12.75" customHeight="1" x14ac:dyDescent="0.15"/>
    <row r="937" ht="12.75" customHeight="1" x14ac:dyDescent="0.15"/>
    <row r="938" ht="12.75" customHeight="1" x14ac:dyDescent="0.15"/>
    <row r="939" ht="12.75" customHeight="1" x14ac:dyDescent="0.15"/>
    <row r="940" ht="12.75" customHeight="1" x14ac:dyDescent="0.15"/>
    <row r="941" ht="12.75" customHeight="1" x14ac:dyDescent="0.15"/>
    <row r="942" ht="12.75" customHeight="1" x14ac:dyDescent="0.15"/>
    <row r="943" ht="12.75" customHeight="1" x14ac:dyDescent="0.15"/>
    <row r="944" ht="12.75" customHeight="1" x14ac:dyDescent="0.15"/>
    <row r="945" ht="12.75" customHeight="1" x14ac:dyDescent="0.15"/>
    <row r="946" ht="12.75" customHeight="1" x14ac:dyDescent="0.15"/>
    <row r="947" ht="12.75" customHeight="1" x14ac:dyDescent="0.15"/>
    <row r="948" ht="12.75" customHeight="1" x14ac:dyDescent="0.15"/>
    <row r="949" ht="12.75" customHeight="1" x14ac:dyDescent="0.15"/>
    <row r="950" ht="12.75" customHeight="1" x14ac:dyDescent="0.15"/>
    <row r="951" ht="12.75" customHeight="1" x14ac:dyDescent="0.15"/>
    <row r="952" ht="12.75" customHeight="1" x14ac:dyDescent="0.15"/>
    <row r="953" ht="12.75" customHeight="1" x14ac:dyDescent="0.15"/>
    <row r="954" ht="12.75" customHeight="1" x14ac:dyDescent="0.15"/>
    <row r="955" ht="12.75" customHeight="1" x14ac:dyDescent="0.15"/>
    <row r="956" ht="12.75" customHeight="1" x14ac:dyDescent="0.15"/>
    <row r="957" ht="12.75" customHeight="1" x14ac:dyDescent="0.15"/>
    <row r="958" ht="12.75" customHeight="1" x14ac:dyDescent="0.15"/>
    <row r="959" ht="12.75" customHeight="1" x14ac:dyDescent="0.15"/>
    <row r="960" ht="12.75" customHeight="1" x14ac:dyDescent="0.15"/>
    <row r="961" ht="12.75" customHeight="1" x14ac:dyDescent="0.15"/>
    <row r="962" ht="12.75" customHeight="1" x14ac:dyDescent="0.15"/>
    <row r="963" ht="12.75" customHeight="1" x14ac:dyDescent="0.15"/>
    <row r="964" ht="12.75" customHeight="1" x14ac:dyDescent="0.15"/>
    <row r="965" ht="12.75" customHeight="1" x14ac:dyDescent="0.15"/>
    <row r="966" ht="12.75" customHeight="1" x14ac:dyDescent="0.15"/>
    <row r="967" ht="12.75" customHeight="1" x14ac:dyDescent="0.15"/>
    <row r="968" ht="12.75" customHeight="1" x14ac:dyDescent="0.15"/>
    <row r="969" ht="12.75" customHeight="1" x14ac:dyDescent="0.15"/>
    <row r="970" ht="12.75" customHeight="1" x14ac:dyDescent="0.15"/>
    <row r="971" ht="12.75" customHeight="1" x14ac:dyDescent="0.15"/>
    <row r="972" ht="12.75" customHeight="1" x14ac:dyDescent="0.15"/>
    <row r="973" ht="12.75" customHeight="1" x14ac:dyDescent="0.15"/>
    <row r="974" ht="12.75" customHeight="1" x14ac:dyDescent="0.15"/>
    <row r="975" ht="12.75" customHeight="1" x14ac:dyDescent="0.15"/>
    <row r="976" ht="12.75" customHeight="1" x14ac:dyDescent="0.15"/>
    <row r="977" ht="12.75" customHeight="1" x14ac:dyDescent="0.15"/>
    <row r="978" ht="12.75" customHeight="1" x14ac:dyDescent="0.15"/>
    <row r="979" ht="12.75" customHeight="1" x14ac:dyDescent="0.15"/>
    <row r="980" ht="12.75" customHeight="1" x14ac:dyDescent="0.15"/>
    <row r="981" ht="12.75" customHeight="1" x14ac:dyDescent="0.15"/>
    <row r="982" ht="12.75" customHeight="1" x14ac:dyDescent="0.15"/>
    <row r="983" ht="12.75" customHeight="1" x14ac:dyDescent="0.15"/>
    <row r="984" ht="12.75" customHeight="1" x14ac:dyDescent="0.15"/>
    <row r="985" ht="12.75" customHeight="1" x14ac:dyDescent="0.15"/>
    <row r="986" ht="12.75" customHeight="1" x14ac:dyDescent="0.15"/>
    <row r="987" ht="12.75" customHeight="1" x14ac:dyDescent="0.15"/>
    <row r="988" ht="12.75" customHeight="1" x14ac:dyDescent="0.15"/>
    <row r="989" ht="12.75" customHeight="1" x14ac:dyDescent="0.15"/>
    <row r="990" ht="12.75" customHeight="1" x14ac:dyDescent="0.15"/>
    <row r="991" ht="12.75" customHeight="1" x14ac:dyDescent="0.15"/>
    <row r="992" ht="12.75" customHeight="1" x14ac:dyDescent="0.15"/>
    <row r="993" ht="12.75" customHeight="1" x14ac:dyDescent="0.15"/>
    <row r="994" ht="12.75" customHeight="1" x14ac:dyDescent="0.15"/>
    <row r="995" ht="12.75" customHeight="1" x14ac:dyDescent="0.15"/>
    <row r="996" ht="12.75" customHeight="1" x14ac:dyDescent="0.15"/>
    <row r="997" ht="12.75" customHeight="1" x14ac:dyDescent="0.15"/>
    <row r="998" ht="12.75" customHeight="1" x14ac:dyDescent="0.15"/>
    <row r="999" ht="12.75" customHeight="1" x14ac:dyDescent="0.15"/>
    <row r="1000" ht="12.75" customHeight="1" x14ac:dyDescent="0.15"/>
  </sheetData>
  <mergeCells count="15">
    <mergeCell ref="B19:L19"/>
    <mergeCell ref="B20:L20"/>
    <mergeCell ref="B21:L21"/>
    <mergeCell ref="C2:E8"/>
    <mergeCell ref="F2:J3"/>
    <mergeCell ref="F4:J4"/>
    <mergeCell ref="F5:J5"/>
    <mergeCell ref="F6:J6"/>
    <mergeCell ref="F7:J7"/>
    <mergeCell ref="F8:J8"/>
    <mergeCell ref="B13:J13"/>
    <mergeCell ref="B15:L15"/>
    <mergeCell ref="B16:L16"/>
    <mergeCell ref="B17:L17"/>
    <mergeCell ref="B18:L18"/>
  </mergeCells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1155CC"/>
    <pageSetUpPr fitToPage="1"/>
  </sheetPr>
  <dimension ref="A1:S1013"/>
  <sheetViews>
    <sheetView zoomScaleNormal="100" workbookViewId="0">
      <selection activeCell="M19" sqref="M19"/>
    </sheetView>
  </sheetViews>
  <sheetFormatPr baseColWidth="10" defaultColWidth="12.6640625" defaultRowHeight="15" customHeight="1" x14ac:dyDescent="0.15"/>
  <cols>
    <col min="1" max="1" width="0.83203125" customWidth="1"/>
    <col min="2" max="2" width="3.1640625" customWidth="1"/>
    <col min="3" max="6" width="16.83203125" customWidth="1"/>
    <col min="7" max="7" width="2.83203125" customWidth="1"/>
    <col min="8" max="11" width="16.83203125" customWidth="1"/>
    <col min="12" max="12" width="13.83203125" customWidth="1"/>
    <col min="13" max="13" width="14.1640625" customWidth="1"/>
    <col min="14" max="14" width="12" customWidth="1"/>
    <col min="15" max="15" width="24.1640625" customWidth="1"/>
    <col min="16" max="16" width="3.1640625" customWidth="1"/>
    <col min="17" max="27" width="8.6640625" customWidth="1"/>
  </cols>
  <sheetData>
    <row r="1" spans="1:12" ht="14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23" x14ac:dyDescent="0.25">
      <c r="A2" s="2"/>
      <c r="B2" s="2"/>
      <c r="C2" s="2"/>
      <c r="D2" s="2"/>
      <c r="E2" s="290" t="s">
        <v>1</v>
      </c>
      <c r="F2" s="287"/>
      <c r="G2" s="287"/>
      <c r="H2" s="287"/>
      <c r="I2" s="287"/>
      <c r="L2" s="2"/>
    </row>
    <row r="3" spans="1:12" ht="16" x14ac:dyDescent="0.2">
      <c r="A3" s="3"/>
      <c r="B3" s="3"/>
      <c r="C3" s="3"/>
      <c r="D3" s="3"/>
      <c r="E3" s="287"/>
      <c r="F3" s="287"/>
      <c r="G3" s="287"/>
      <c r="H3" s="287"/>
      <c r="I3" s="287"/>
      <c r="L3" s="3"/>
    </row>
    <row r="4" spans="1:12" ht="21" x14ac:dyDescent="0.2">
      <c r="A4" s="3"/>
      <c r="B4" s="3"/>
      <c r="C4" s="3"/>
      <c r="D4" s="3"/>
      <c r="E4" s="291" t="s">
        <v>2</v>
      </c>
      <c r="F4" s="287"/>
      <c r="G4" s="287"/>
      <c r="H4" s="287"/>
      <c r="I4" s="287"/>
      <c r="L4" s="3"/>
    </row>
    <row r="5" spans="1:12" ht="21" x14ac:dyDescent="0.2">
      <c r="A5" s="3"/>
      <c r="B5" s="3"/>
      <c r="C5" s="3"/>
      <c r="D5" s="3"/>
      <c r="E5" s="291" t="s">
        <v>13</v>
      </c>
      <c r="F5" s="287"/>
      <c r="G5" s="287"/>
      <c r="H5" s="287"/>
      <c r="I5" s="287"/>
      <c r="L5" s="3"/>
    </row>
    <row r="6" spans="1:12" ht="21" x14ac:dyDescent="0.2">
      <c r="A6" s="3"/>
      <c r="B6" s="3"/>
      <c r="C6" s="3"/>
      <c r="D6" s="3"/>
      <c r="E6" s="291" t="s">
        <v>14</v>
      </c>
      <c r="F6" s="287"/>
      <c r="G6" s="287"/>
      <c r="H6" s="287"/>
      <c r="I6" s="287"/>
    </row>
    <row r="7" spans="1:12" ht="23" x14ac:dyDescent="0.25">
      <c r="A7" s="2"/>
      <c r="B7" s="2"/>
      <c r="C7" s="2"/>
      <c r="D7" s="2"/>
      <c r="E7" s="291" t="s">
        <v>15</v>
      </c>
      <c r="F7" s="287"/>
      <c r="G7" s="287"/>
      <c r="H7" s="287"/>
      <c r="I7" s="287"/>
    </row>
    <row r="8" spans="1:12" ht="23" x14ac:dyDescent="0.25">
      <c r="A8" s="2"/>
      <c r="B8" s="2"/>
      <c r="C8" s="2"/>
      <c r="D8" s="2"/>
      <c r="E8" s="296" t="s">
        <v>6</v>
      </c>
      <c r="F8" s="287"/>
      <c r="G8" s="287"/>
      <c r="H8" s="287"/>
      <c r="I8" s="287"/>
      <c r="L8" s="2"/>
    </row>
    <row r="9" spans="1:12" ht="23" x14ac:dyDescent="0.25">
      <c r="A9" s="2"/>
      <c r="B9" s="2"/>
      <c r="C9" s="2"/>
      <c r="D9" s="2"/>
      <c r="E9" s="297" t="s">
        <v>16</v>
      </c>
      <c r="F9" s="287"/>
      <c r="G9" s="287"/>
      <c r="H9" s="287"/>
      <c r="I9" s="287"/>
    </row>
    <row r="10" spans="1:12" ht="23" x14ac:dyDescent="0.25">
      <c r="A10" s="2"/>
      <c r="B10" s="2"/>
      <c r="C10" s="2"/>
      <c r="D10" s="2"/>
      <c r="E10" s="298" t="s">
        <v>17</v>
      </c>
      <c r="F10" s="287"/>
      <c r="G10" s="287"/>
      <c r="H10" s="287"/>
      <c r="I10" s="287"/>
      <c r="L10" s="4"/>
    </row>
    <row r="11" spans="1:12" ht="2.25" customHeight="1" x14ac:dyDescent="0.25">
      <c r="A11" s="2"/>
      <c r="B11" s="2"/>
      <c r="C11" s="2"/>
      <c r="D11" s="2"/>
      <c r="E11" s="5"/>
      <c r="F11" s="5"/>
      <c r="G11" s="5"/>
      <c r="H11" s="5"/>
      <c r="I11" s="5"/>
      <c r="J11" s="2"/>
      <c r="K11" s="2"/>
      <c r="L11" s="2"/>
    </row>
    <row r="12" spans="1:12" ht="26.25" customHeight="1" x14ac:dyDescent="0.3">
      <c r="A12" s="2"/>
      <c r="B12" s="2"/>
      <c r="C12" s="299" t="s">
        <v>18</v>
      </c>
      <c r="D12" s="287"/>
      <c r="E12" s="287"/>
      <c r="F12" s="287"/>
      <c r="G12" s="287"/>
      <c r="H12" s="287"/>
      <c r="I12" s="287"/>
      <c r="J12" s="287"/>
      <c r="K12" s="287"/>
      <c r="L12" s="6"/>
    </row>
    <row r="13" spans="1:12" ht="6" customHeight="1" x14ac:dyDescent="0.3">
      <c r="A13" s="2"/>
      <c r="B13" s="2"/>
      <c r="C13" s="6"/>
      <c r="D13" s="6"/>
      <c r="J13" s="6"/>
      <c r="K13" s="6"/>
      <c r="L13" s="6"/>
    </row>
    <row r="14" spans="1:12" ht="23" x14ac:dyDescent="0.25">
      <c r="A14" s="2"/>
      <c r="B14" s="2"/>
      <c r="E14" s="300" t="s">
        <v>19</v>
      </c>
      <c r="F14" s="301"/>
      <c r="G14" s="301"/>
      <c r="H14" s="301"/>
      <c r="I14" s="302"/>
      <c r="K14" s="2"/>
    </row>
    <row r="15" spans="1:12" ht="23" x14ac:dyDescent="0.25">
      <c r="A15" s="2"/>
      <c r="B15" s="2"/>
      <c r="E15" s="303" t="s">
        <v>20</v>
      </c>
      <c r="F15" s="287"/>
      <c r="G15" s="287"/>
      <c r="H15" s="287"/>
      <c r="I15" s="304"/>
      <c r="J15" s="2"/>
      <c r="K15" s="2"/>
    </row>
    <row r="16" spans="1:12" ht="23" x14ac:dyDescent="0.25">
      <c r="A16" s="2"/>
      <c r="B16" s="2"/>
      <c r="E16" s="303" t="s">
        <v>21</v>
      </c>
      <c r="F16" s="287"/>
      <c r="G16" s="287"/>
      <c r="H16" s="287"/>
      <c r="I16" s="304"/>
      <c r="J16" s="2"/>
      <c r="K16" s="2"/>
    </row>
    <row r="17" spans="1:12" ht="23" x14ac:dyDescent="0.25">
      <c r="A17" s="2"/>
      <c r="B17" s="2"/>
      <c r="E17" s="303" t="s">
        <v>22</v>
      </c>
      <c r="F17" s="287"/>
      <c r="G17" s="287"/>
      <c r="H17" s="287"/>
      <c r="I17" s="304"/>
      <c r="J17" s="2"/>
      <c r="K17" s="2"/>
    </row>
    <row r="18" spans="1:12" ht="23" x14ac:dyDescent="0.25">
      <c r="A18" s="2"/>
      <c r="B18" s="2"/>
      <c r="E18" s="303" t="s">
        <v>23</v>
      </c>
      <c r="F18" s="287"/>
      <c r="G18" s="287"/>
      <c r="H18" s="287"/>
      <c r="I18" s="304"/>
      <c r="J18" s="2"/>
      <c r="K18" s="2"/>
    </row>
    <row r="19" spans="1:12" ht="23" x14ac:dyDescent="0.25">
      <c r="A19" s="2"/>
      <c r="B19" s="2"/>
      <c r="E19" s="303" t="s">
        <v>24</v>
      </c>
      <c r="F19" s="287"/>
      <c r="G19" s="287"/>
      <c r="H19" s="287"/>
      <c r="I19" s="304"/>
      <c r="J19" s="2"/>
      <c r="K19" s="2"/>
    </row>
    <row r="20" spans="1:12" ht="23" x14ac:dyDescent="0.25">
      <c r="A20" s="2"/>
      <c r="B20" s="2"/>
      <c r="E20" s="303" t="s">
        <v>25</v>
      </c>
      <c r="F20" s="287"/>
      <c r="G20" s="287"/>
      <c r="H20" s="287"/>
      <c r="I20" s="304"/>
      <c r="J20" s="2"/>
      <c r="K20" s="2"/>
    </row>
    <row r="21" spans="1:12" ht="23" x14ac:dyDescent="0.25">
      <c r="A21" s="2"/>
      <c r="B21" s="2"/>
      <c r="E21" s="305" t="s">
        <v>26</v>
      </c>
      <c r="F21" s="306"/>
      <c r="G21" s="306"/>
      <c r="H21" s="306"/>
      <c r="I21" s="307"/>
      <c r="J21" s="2"/>
      <c r="K21" s="2"/>
    </row>
    <row r="22" spans="1:12" ht="6.75" customHeight="1" x14ac:dyDescent="0.2">
      <c r="A22" s="1"/>
      <c r="B22" s="1"/>
      <c r="H22" s="7"/>
      <c r="I22" s="7"/>
      <c r="J22" s="7"/>
      <c r="K22" s="7"/>
    </row>
    <row r="23" spans="1:12" ht="18" customHeight="1" x14ac:dyDescent="0.2">
      <c r="A23" s="1"/>
      <c r="B23" s="1"/>
      <c r="H23" s="308" t="s">
        <v>27</v>
      </c>
      <c r="I23" s="301"/>
      <c r="J23" s="301"/>
      <c r="K23" s="302"/>
    </row>
    <row r="24" spans="1:12" ht="18" customHeight="1" x14ac:dyDescent="0.2">
      <c r="A24" s="1"/>
      <c r="B24" s="1"/>
      <c r="C24" s="8"/>
      <c r="E24" s="309" t="s">
        <v>28</v>
      </c>
      <c r="F24" s="311" t="s">
        <v>29</v>
      </c>
      <c r="G24" s="8"/>
      <c r="H24" s="9" t="s">
        <v>30</v>
      </c>
      <c r="I24" s="313" t="s">
        <v>31</v>
      </c>
      <c r="J24" s="314"/>
      <c r="K24" s="10"/>
    </row>
    <row r="25" spans="1:12" ht="18" customHeight="1" x14ac:dyDescent="0.2">
      <c r="A25" s="1"/>
      <c r="B25" s="1"/>
      <c r="C25" s="8"/>
      <c r="E25" s="310"/>
      <c r="F25" s="312"/>
      <c r="G25" s="8"/>
      <c r="H25" s="11" t="s">
        <v>32</v>
      </c>
      <c r="I25" s="310"/>
      <c r="J25" s="307"/>
      <c r="K25" s="12"/>
      <c r="L25" s="8"/>
    </row>
    <row r="26" spans="1:12" ht="18" customHeight="1" x14ac:dyDescent="0.15">
      <c r="A26" s="1"/>
      <c r="B26" s="1"/>
      <c r="C26" s="315" t="s">
        <v>33</v>
      </c>
      <c r="D26" s="13" t="s">
        <v>34</v>
      </c>
      <c r="E26" s="14" t="s">
        <v>35</v>
      </c>
      <c r="F26" s="15" t="s">
        <v>35</v>
      </c>
      <c r="G26" s="16"/>
      <c r="H26" s="17" t="s">
        <v>36</v>
      </c>
      <c r="I26" s="17" t="s">
        <v>37</v>
      </c>
      <c r="J26" s="17" t="s">
        <v>38</v>
      </c>
      <c r="K26" s="13" t="s">
        <v>39</v>
      </c>
    </row>
    <row r="27" spans="1:12" ht="18" customHeight="1" x14ac:dyDescent="0.15">
      <c r="A27" s="1"/>
      <c r="B27" s="1"/>
      <c r="C27" s="316"/>
      <c r="D27" s="18" t="s">
        <v>40</v>
      </c>
      <c r="E27" s="19" t="s">
        <v>41</v>
      </c>
      <c r="F27" s="20" t="s">
        <v>41</v>
      </c>
      <c r="G27" s="16"/>
      <c r="H27" s="21" t="s">
        <v>42</v>
      </c>
      <c r="I27" s="18" t="s">
        <v>43</v>
      </c>
      <c r="J27" s="18" t="s">
        <v>44</v>
      </c>
      <c r="K27" s="18" t="s">
        <v>45</v>
      </c>
    </row>
    <row r="28" spans="1:12" ht="18" customHeight="1" x14ac:dyDescent="0.2">
      <c r="A28" s="22"/>
      <c r="B28" s="22"/>
      <c r="C28" s="23" t="s">
        <v>46</v>
      </c>
      <c r="D28" s="24">
        <v>4</v>
      </c>
      <c r="E28" s="25">
        <v>2900</v>
      </c>
      <c r="F28" s="26">
        <v>2865</v>
      </c>
      <c r="G28" s="27"/>
      <c r="H28" s="28">
        <v>319</v>
      </c>
      <c r="I28" s="29">
        <v>783</v>
      </c>
      <c r="J28" s="29">
        <v>1458</v>
      </c>
      <c r="K28" s="30">
        <v>-245</v>
      </c>
    </row>
    <row r="29" spans="1:12" ht="18" customHeight="1" x14ac:dyDescent="0.2">
      <c r="A29" s="22"/>
      <c r="B29" s="22"/>
      <c r="C29" s="31" t="s">
        <v>47</v>
      </c>
      <c r="D29" s="32">
        <v>4</v>
      </c>
      <c r="E29" s="33">
        <v>3350</v>
      </c>
      <c r="F29" s="34">
        <v>3315</v>
      </c>
      <c r="G29" s="27"/>
      <c r="H29" s="35">
        <v>350</v>
      </c>
      <c r="I29" s="36">
        <v>861</v>
      </c>
      <c r="J29" s="36">
        <v>1618</v>
      </c>
      <c r="K29" s="37">
        <v>-283</v>
      </c>
    </row>
    <row r="30" spans="1:12" ht="18" customHeight="1" x14ac:dyDescent="0.2">
      <c r="A30" s="22"/>
      <c r="B30" s="22"/>
      <c r="C30" s="38" t="s">
        <v>48</v>
      </c>
      <c r="D30" s="39">
        <v>4</v>
      </c>
      <c r="E30" s="33">
        <v>3300</v>
      </c>
      <c r="F30" s="34">
        <v>3265</v>
      </c>
      <c r="G30" s="27"/>
      <c r="H30" s="40">
        <v>334</v>
      </c>
      <c r="I30" s="36">
        <v>892</v>
      </c>
      <c r="J30" s="36">
        <v>1695</v>
      </c>
      <c r="K30" s="37">
        <v>-251</v>
      </c>
    </row>
    <row r="31" spans="1:12" ht="18" customHeight="1" x14ac:dyDescent="0.2">
      <c r="A31" s="22"/>
      <c r="B31" s="22"/>
      <c r="C31" s="31" t="s">
        <v>49</v>
      </c>
      <c r="D31" s="32">
        <v>4</v>
      </c>
      <c r="E31" s="33">
        <v>3600</v>
      </c>
      <c r="F31" s="34">
        <v>3556</v>
      </c>
      <c r="G31" s="27"/>
      <c r="H31" s="35">
        <v>359</v>
      </c>
      <c r="I31" s="36">
        <v>975</v>
      </c>
      <c r="J31" s="36">
        <v>1854</v>
      </c>
      <c r="K31" s="37">
        <v>-282</v>
      </c>
    </row>
    <row r="32" spans="1:12" ht="18" customHeight="1" x14ac:dyDescent="0.2">
      <c r="A32" s="22"/>
      <c r="B32" s="22"/>
      <c r="C32" s="38" t="s">
        <v>50</v>
      </c>
      <c r="D32" s="39">
        <v>4</v>
      </c>
      <c r="E32" s="33">
        <v>3850</v>
      </c>
      <c r="F32" s="34">
        <v>3785</v>
      </c>
      <c r="G32" s="27"/>
      <c r="H32" s="40">
        <v>374</v>
      </c>
      <c r="I32" s="36">
        <v>1059</v>
      </c>
      <c r="J32" s="36">
        <v>2013</v>
      </c>
      <c r="K32" s="37">
        <v>-319</v>
      </c>
    </row>
    <row r="33" spans="1:11" ht="18" customHeight="1" x14ac:dyDescent="0.2">
      <c r="A33" s="22"/>
      <c r="B33" s="22"/>
      <c r="C33" s="31" t="s">
        <v>51</v>
      </c>
      <c r="D33" s="32">
        <v>4</v>
      </c>
      <c r="E33" s="33">
        <v>4250</v>
      </c>
      <c r="F33" s="34">
        <v>4155</v>
      </c>
      <c r="G33" s="27"/>
      <c r="H33" s="35">
        <v>399</v>
      </c>
      <c r="I33" s="36">
        <v>1152</v>
      </c>
      <c r="J33" s="36">
        <v>2081</v>
      </c>
      <c r="K33" s="37">
        <v>-354</v>
      </c>
    </row>
    <row r="34" spans="1:11" ht="18" customHeight="1" x14ac:dyDescent="0.2">
      <c r="A34" s="22"/>
      <c r="B34" s="22"/>
      <c r="C34" s="38" t="s">
        <v>52</v>
      </c>
      <c r="D34" s="39">
        <v>4</v>
      </c>
      <c r="E34" s="33">
        <v>4650</v>
      </c>
      <c r="F34" s="34">
        <v>4510</v>
      </c>
      <c r="G34" s="27"/>
      <c r="H34" s="40">
        <v>454</v>
      </c>
      <c r="I34" s="36">
        <v>1253</v>
      </c>
      <c r="J34" s="36">
        <v>2330</v>
      </c>
      <c r="K34" s="37">
        <v>-381</v>
      </c>
    </row>
    <row r="35" spans="1:11" ht="18" customHeight="1" x14ac:dyDescent="0.2">
      <c r="A35" s="22"/>
      <c r="B35" s="22"/>
      <c r="C35" s="31" t="s">
        <v>53</v>
      </c>
      <c r="D35" s="32">
        <v>4</v>
      </c>
      <c r="E35" s="33">
        <v>3950</v>
      </c>
      <c r="F35" s="34">
        <v>4025</v>
      </c>
      <c r="G35" s="27"/>
      <c r="H35" s="35">
        <v>374</v>
      </c>
      <c r="I35" s="36">
        <v>1130</v>
      </c>
      <c r="J35" s="36">
        <v>2120</v>
      </c>
      <c r="K35" s="37">
        <v>-321</v>
      </c>
    </row>
    <row r="36" spans="1:11" ht="18" customHeight="1" x14ac:dyDescent="0.2">
      <c r="A36" s="22"/>
      <c r="B36" s="22"/>
      <c r="C36" s="38" t="s">
        <v>54</v>
      </c>
      <c r="D36" s="39">
        <v>4</v>
      </c>
      <c r="E36" s="33">
        <v>4250</v>
      </c>
      <c r="F36" s="34">
        <v>4280</v>
      </c>
      <c r="G36" s="27"/>
      <c r="H36" s="40">
        <v>406</v>
      </c>
      <c r="I36" s="36">
        <v>1279</v>
      </c>
      <c r="J36" s="36">
        <v>2405</v>
      </c>
      <c r="K36" s="37">
        <v>-340</v>
      </c>
    </row>
    <row r="37" spans="1:11" ht="18" customHeight="1" x14ac:dyDescent="0.2">
      <c r="A37" s="22"/>
      <c r="B37" s="22"/>
      <c r="C37" s="31" t="s">
        <v>55</v>
      </c>
      <c r="D37" s="32">
        <v>4</v>
      </c>
      <c r="E37" s="33">
        <v>4600</v>
      </c>
      <c r="F37" s="34">
        <v>4605</v>
      </c>
      <c r="G37" s="27"/>
      <c r="H37" s="35">
        <v>439</v>
      </c>
      <c r="I37" s="36">
        <v>1384</v>
      </c>
      <c r="J37" s="36">
        <v>2619</v>
      </c>
      <c r="K37" s="37">
        <v>-381</v>
      </c>
    </row>
    <row r="38" spans="1:11" ht="18" customHeight="1" x14ac:dyDescent="0.2">
      <c r="A38" s="22"/>
      <c r="B38" s="22"/>
      <c r="C38" s="38" t="s">
        <v>56</v>
      </c>
      <c r="D38" s="39">
        <v>4</v>
      </c>
      <c r="E38" s="33">
        <v>4950</v>
      </c>
      <c r="F38" s="34">
        <v>4970</v>
      </c>
      <c r="G38" s="27"/>
      <c r="H38" s="40">
        <v>494</v>
      </c>
      <c r="I38" s="36">
        <v>1529</v>
      </c>
      <c r="J38" s="36">
        <v>2888</v>
      </c>
      <c r="K38" s="37">
        <v>-426</v>
      </c>
    </row>
    <row r="39" spans="1:11" ht="18" customHeight="1" x14ac:dyDescent="0.2">
      <c r="A39" s="22"/>
      <c r="B39" s="22"/>
      <c r="C39" s="31" t="s">
        <v>57</v>
      </c>
      <c r="D39" s="32">
        <v>6</v>
      </c>
      <c r="E39" s="33">
        <v>5450</v>
      </c>
      <c r="F39" s="34">
        <v>5470</v>
      </c>
      <c r="G39" s="27"/>
      <c r="H39" s="35">
        <v>543</v>
      </c>
      <c r="I39" s="36">
        <v>1682</v>
      </c>
      <c r="J39" s="36">
        <v>3157</v>
      </c>
      <c r="K39" s="37">
        <v>-451</v>
      </c>
    </row>
    <row r="40" spans="1:11" ht="18" customHeight="1" x14ac:dyDescent="0.2">
      <c r="A40" s="22"/>
      <c r="B40" s="22"/>
      <c r="C40" s="38" t="s">
        <v>58</v>
      </c>
      <c r="D40" s="39">
        <v>6</v>
      </c>
      <c r="E40" s="33">
        <v>6250</v>
      </c>
      <c r="F40" s="34">
        <v>6310</v>
      </c>
      <c r="G40" s="27"/>
      <c r="H40" s="40">
        <v>614</v>
      </c>
      <c r="I40" s="36">
        <v>1966</v>
      </c>
      <c r="J40" s="36">
        <v>3694</v>
      </c>
      <c r="K40" s="37">
        <v>-502</v>
      </c>
    </row>
    <row r="41" spans="1:11" ht="18" customHeight="1" x14ac:dyDescent="0.2">
      <c r="A41" s="22"/>
      <c r="B41" s="22"/>
      <c r="C41" s="31" t="s">
        <v>59</v>
      </c>
      <c r="D41" s="32">
        <v>4</v>
      </c>
      <c r="E41" s="33">
        <v>4450</v>
      </c>
      <c r="F41" s="34">
        <v>4480</v>
      </c>
      <c r="G41" s="27"/>
      <c r="H41" s="35">
        <v>439</v>
      </c>
      <c r="I41" s="36">
        <v>1416</v>
      </c>
      <c r="J41" s="36">
        <v>2666</v>
      </c>
      <c r="K41" s="37">
        <v>-399</v>
      </c>
    </row>
    <row r="42" spans="1:11" ht="18" customHeight="1" x14ac:dyDescent="0.2">
      <c r="A42" s="22"/>
      <c r="B42" s="22"/>
      <c r="C42" s="38" t="s">
        <v>60</v>
      </c>
      <c r="D42" s="39">
        <v>4</v>
      </c>
      <c r="E42" s="33">
        <v>4800</v>
      </c>
      <c r="F42" s="34">
        <v>4860</v>
      </c>
      <c r="G42" s="27"/>
      <c r="H42" s="40">
        <v>470</v>
      </c>
      <c r="I42" s="36">
        <v>1581</v>
      </c>
      <c r="J42" s="36">
        <v>3115</v>
      </c>
      <c r="K42" s="37">
        <v>-433</v>
      </c>
    </row>
    <row r="43" spans="1:11" ht="18" customHeight="1" x14ac:dyDescent="0.2">
      <c r="A43" s="22"/>
      <c r="B43" s="22"/>
      <c r="C43" s="31" t="s">
        <v>61</v>
      </c>
      <c r="D43" s="32">
        <v>4</v>
      </c>
      <c r="E43" s="33">
        <v>5250</v>
      </c>
      <c r="F43" s="34">
        <v>5340</v>
      </c>
      <c r="G43" s="27"/>
      <c r="H43" s="35">
        <v>519</v>
      </c>
      <c r="I43" s="36">
        <v>1739</v>
      </c>
      <c r="J43" s="36">
        <v>3210</v>
      </c>
      <c r="K43" s="37">
        <v>-470</v>
      </c>
    </row>
    <row r="44" spans="1:11" ht="18" customHeight="1" x14ac:dyDescent="0.2">
      <c r="A44" s="22"/>
      <c r="B44" s="22"/>
      <c r="C44" s="38" t="s">
        <v>62</v>
      </c>
      <c r="D44" s="39">
        <v>6</v>
      </c>
      <c r="E44" s="33">
        <v>5900</v>
      </c>
      <c r="F44" s="34">
        <v>5750</v>
      </c>
      <c r="G44" s="27"/>
      <c r="H44" s="40">
        <v>574</v>
      </c>
      <c r="I44" s="36">
        <v>1816</v>
      </c>
      <c r="J44" s="36">
        <v>3408</v>
      </c>
      <c r="K44" s="37">
        <v>-505</v>
      </c>
    </row>
    <row r="45" spans="1:11" ht="18" customHeight="1" x14ac:dyDescent="0.2">
      <c r="A45" s="22"/>
      <c r="B45" s="22"/>
      <c r="C45" s="31" t="s">
        <v>63</v>
      </c>
      <c r="D45" s="32">
        <v>6</v>
      </c>
      <c r="E45" s="33">
        <v>6650</v>
      </c>
      <c r="F45" s="34">
        <v>6465</v>
      </c>
      <c r="G45" s="27"/>
      <c r="H45" s="35">
        <v>636</v>
      </c>
      <c r="I45" s="36">
        <v>2190</v>
      </c>
      <c r="J45" s="36">
        <v>4107</v>
      </c>
      <c r="K45" s="37">
        <v>-591</v>
      </c>
    </row>
    <row r="46" spans="1:11" ht="18" customHeight="1" x14ac:dyDescent="0.2">
      <c r="A46" s="22"/>
      <c r="B46" s="22"/>
      <c r="C46" s="38" t="s">
        <v>64</v>
      </c>
      <c r="D46" s="39">
        <v>6</v>
      </c>
      <c r="E46" s="33">
        <v>7400</v>
      </c>
      <c r="F46" s="34">
        <v>7110</v>
      </c>
      <c r="G46" s="27"/>
      <c r="H46" s="40">
        <v>694</v>
      </c>
      <c r="I46" s="36">
        <v>2556</v>
      </c>
      <c r="J46" s="36">
        <v>4805</v>
      </c>
      <c r="K46" s="37">
        <v>-650</v>
      </c>
    </row>
    <row r="47" spans="1:11" ht="18" customHeight="1" x14ac:dyDescent="0.2">
      <c r="A47" s="22"/>
      <c r="B47" s="22"/>
      <c r="C47" s="31" t="s">
        <v>65</v>
      </c>
      <c r="D47" s="32">
        <v>4</v>
      </c>
      <c r="E47" s="33">
        <v>5400</v>
      </c>
      <c r="F47" s="34">
        <v>5165</v>
      </c>
      <c r="G47" s="27"/>
      <c r="H47" s="35">
        <v>534</v>
      </c>
      <c r="I47" s="36">
        <v>1925</v>
      </c>
      <c r="J47" s="36">
        <v>3018</v>
      </c>
      <c r="K47" s="37">
        <v>-460</v>
      </c>
    </row>
    <row r="48" spans="1:11" ht="18" customHeight="1" x14ac:dyDescent="0.2">
      <c r="A48" s="22"/>
      <c r="B48" s="22"/>
      <c r="C48" s="38" t="s">
        <v>66</v>
      </c>
      <c r="D48" s="39">
        <v>6</v>
      </c>
      <c r="E48" s="33">
        <v>6750</v>
      </c>
      <c r="F48" s="34">
        <v>6415</v>
      </c>
      <c r="G48" s="27"/>
      <c r="H48" s="40">
        <v>654</v>
      </c>
      <c r="I48" s="36">
        <v>2352</v>
      </c>
      <c r="J48" s="36">
        <v>3670</v>
      </c>
      <c r="K48" s="37">
        <v>-532</v>
      </c>
    </row>
    <row r="49" spans="1:19" ht="18" customHeight="1" x14ac:dyDescent="0.2">
      <c r="A49" s="22"/>
      <c r="B49" s="22"/>
      <c r="C49" s="31" t="s">
        <v>67</v>
      </c>
      <c r="D49" s="32">
        <v>6</v>
      </c>
      <c r="E49" s="33">
        <v>7600</v>
      </c>
      <c r="F49" s="34">
        <v>7180</v>
      </c>
      <c r="G49" s="27"/>
      <c r="H49" s="35">
        <v>741</v>
      </c>
      <c r="I49" s="36">
        <v>2776</v>
      </c>
      <c r="J49" s="36">
        <v>4056</v>
      </c>
      <c r="K49" s="37">
        <v>-647</v>
      </c>
    </row>
    <row r="50" spans="1:19" ht="18" customHeight="1" x14ac:dyDescent="0.2">
      <c r="A50" s="22"/>
      <c r="B50" s="22"/>
      <c r="C50" s="38" t="s">
        <v>68</v>
      </c>
      <c r="D50" s="39">
        <v>6</v>
      </c>
      <c r="E50" s="33">
        <v>8900</v>
      </c>
      <c r="F50" s="34">
        <v>8360</v>
      </c>
      <c r="G50" s="27"/>
      <c r="H50" s="40">
        <v>868</v>
      </c>
      <c r="I50" s="36">
        <v>3201</v>
      </c>
      <c r="J50" s="36">
        <v>4648</v>
      </c>
      <c r="K50" s="37">
        <v>-717</v>
      </c>
    </row>
    <row r="51" spans="1:19" ht="18" customHeight="1" x14ac:dyDescent="0.2">
      <c r="A51" s="22"/>
      <c r="B51" s="22"/>
      <c r="C51" s="31" t="s">
        <v>69</v>
      </c>
      <c r="D51" s="32">
        <v>4</v>
      </c>
      <c r="E51" s="33">
        <v>7600</v>
      </c>
      <c r="F51" s="34">
        <v>7320</v>
      </c>
      <c r="G51" s="27"/>
      <c r="H51" s="35">
        <v>699</v>
      </c>
      <c r="I51" s="36">
        <v>2375</v>
      </c>
      <c r="J51" s="36">
        <v>3749</v>
      </c>
      <c r="K51" s="37">
        <v>-545</v>
      </c>
    </row>
    <row r="52" spans="1:19" ht="18" customHeight="1" x14ac:dyDescent="0.2">
      <c r="A52" s="22"/>
      <c r="B52" s="22"/>
      <c r="C52" s="38" t="s">
        <v>70</v>
      </c>
      <c r="D52" s="39">
        <v>6</v>
      </c>
      <c r="E52" s="33">
        <v>8650</v>
      </c>
      <c r="F52" s="34">
        <v>8560</v>
      </c>
      <c r="G52" s="27"/>
      <c r="H52" s="40">
        <v>769</v>
      </c>
      <c r="I52" s="36">
        <v>2624</v>
      </c>
      <c r="J52" s="36">
        <v>4139</v>
      </c>
      <c r="K52" s="37">
        <v>-583</v>
      </c>
    </row>
    <row r="53" spans="1:19" ht="18" customHeight="1" x14ac:dyDescent="0.2">
      <c r="A53" s="22"/>
      <c r="B53" s="22"/>
      <c r="C53" s="31" t="s">
        <v>71</v>
      </c>
      <c r="D53" s="32">
        <v>6</v>
      </c>
      <c r="E53" s="33">
        <v>10100</v>
      </c>
      <c r="F53" s="34">
        <v>10010</v>
      </c>
      <c r="G53" s="27"/>
      <c r="H53" s="35">
        <v>914</v>
      </c>
      <c r="I53" s="36">
        <v>3126</v>
      </c>
      <c r="J53" s="36">
        <v>4936</v>
      </c>
      <c r="K53" s="37">
        <v>-687</v>
      </c>
    </row>
    <row r="54" spans="1:19" ht="18" customHeight="1" x14ac:dyDescent="0.2">
      <c r="A54" s="22"/>
      <c r="B54" s="22"/>
      <c r="C54" s="38" t="s">
        <v>72</v>
      </c>
      <c r="D54" s="39">
        <v>6</v>
      </c>
      <c r="E54" s="33">
        <v>11450</v>
      </c>
      <c r="F54" s="34">
        <v>11140</v>
      </c>
      <c r="G54" s="27"/>
      <c r="H54" s="40">
        <v>1054</v>
      </c>
      <c r="I54" s="36">
        <v>3611</v>
      </c>
      <c r="J54" s="36">
        <v>5730</v>
      </c>
      <c r="K54" s="37">
        <v>-755</v>
      </c>
    </row>
    <row r="55" spans="1:19" ht="18" customHeight="1" x14ac:dyDescent="0.2">
      <c r="A55" s="22"/>
      <c r="B55" s="22"/>
      <c r="C55" s="31" t="s">
        <v>73</v>
      </c>
      <c r="D55" s="32">
        <v>6</v>
      </c>
      <c r="E55" s="33">
        <v>12900</v>
      </c>
      <c r="F55" s="34">
        <v>12655</v>
      </c>
      <c r="G55" s="27"/>
      <c r="H55" s="35">
        <v>1198</v>
      </c>
      <c r="I55" s="36">
        <v>4077</v>
      </c>
      <c r="J55" s="36">
        <v>6451</v>
      </c>
      <c r="K55" s="37">
        <v>-845</v>
      </c>
    </row>
    <row r="56" spans="1:19" ht="18" customHeight="1" x14ac:dyDescent="0.2">
      <c r="A56" s="22"/>
      <c r="B56" s="22"/>
      <c r="C56" s="38" t="s">
        <v>74</v>
      </c>
      <c r="D56" s="39">
        <v>4</v>
      </c>
      <c r="E56" s="33">
        <v>10500</v>
      </c>
      <c r="F56" s="34">
        <v>10150</v>
      </c>
      <c r="G56" s="27"/>
      <c r="H56" s="40">
        <v>876</v>
      </c>
      <c r="I56" s="36">
        <v>2806</v>
      </c>
      <c r="J56" s="36">
        <v>4370</v>
      </c>
      <c r="K56" s="37">
        <v>-684</v>
      </c>
    </row>
    <row r="57" spans="1:19" ht="18" customHeight="1" x14ac:dyDescent="0.2">
      <c r="A57" s="22"/>
      <c r="B57" s="22"/>
      <c r="C57" s="31" t="s">
        <v>75</v>
      </c>
      <c r="D57" s="32">
        <v>8</v>
      </c>
      <c r="E57" s="33">
        <v>11100</v>
      </c>
      <c r="F57" s="34">
        <v>10800</v>
      </c>
      <c r="G57" s="27"/>
      <c r="H57" s="35">
        <v>1004</v>
      </c>
      <c r="I57" s="36">
        <v>3160</v>
      </c>
      <c r="J57" s="36">
        <v>4971</v>
      </c>
      <c r="K57" s="37">
        <v>-768</v>
      </c>
    </row>
    <row r="58" spans="1:19" ht="18" customHeight="1" x14ac:dyDescent="0.2">
      <c r="A58" s="22"/>
      <c r="B58" s="22"/>
      <c r="C58" s="38" t="s">
        <v>76</v>
      </c>
      <c r="D58" s="39">
        <v>8</v>
      </c>
      <c r="E58" s="33">
        <v>12550</v>
      </c>
      <c r="F58" s="34">
        <v>12225</v>
      </c>
      <c r="G58" s="27"/>
      <c r="H58" s="40">
        <v>1164</v>
      </c>
      <c r="I58" s="36">
        <v>3705</v>
      </c>
      <c r="J58" s="36">
        <v>5805</v>
      </c>
      <c r="K58" s="37">
        <v>-857</v>
      </c>
    </row>
    <row r="59" spans="1:19" ht="18" customHeight="1" x14ac:dyDescent="0.2">
      <c r="A59" s="22"/>
      <c r="B59" s="22"/>
      <c r="C59" s="31" t="s">
        <v>77</v>
      </c>
      <c r="D59" s="32">
        <v>10</v>
      </c>
      <c r="E59" s="33">
        <v>13800</v>
      </c>
      <c r="F59" s="34">
        <v>13450</v>
      </c>
      <c r="G59" s="27"/>
      <c r="H59" s="35">
        <v>1266</v>
      </c>
      <c r="I59" s="36">
        <v>4217</v>
      </c>
      <c r="J59" s="36">
        <v>6631</v>
      </c>
      <c r="K59" s="37">
        <v>-930</v>
      </c>
    </row>
    <row r="60" spans="1:19" ht="18" customHeight="1" x14ac:dyDescent="0.2">
      <c r="A60" s="22"/>
      <c r="B60" s="22"/>
      <c r="C60" s="38" t="s">
        <v>78</v>
      </c>
      <c r="D60" s="39">
        <v>10</v>
      </c>
      <c r="E60" s="33">
        <v>15100</v>
      </c>
      <c r="F60" s="34">
        <v>14825</v>
      </c>
      <c r="G60" s="27"/>
      <c r="H60" s="40">
        <v>1395</v>
      </c>
      <c r="I60" s="36">
        <v>4778</v>
      </c>
      <c r="J60" s="36">
        <v>7465</v>
      </c>
      <c r="K60" s="37">
        <v>-1088</v>
      </c>
    </row>
    <row r="61" spans="1:19" ht="18" customHeight="1" x14ac:dyDescent="0.2">
      <c r="A61" s="22"/>
      <c r="B61" s="22"/>
      <c r="C61" s="41" t="s">
        <v>79</v>
      </c>
      <c r="D61" s="42">
        <v>10</v>
      </c>
      <c r="E61" s="43">
        <v>16250</v>
      </c>
      <c r="F61" s="44">
        <v>15970</v>
      </c>
      <c r="G61" s="27"/>
      <c r="H61" s="45">
        <v>1521</v>
      </c>
      <c r="I61" s="46">
        <v>5344</v>
      </c>
      <c r="J61" s="46">
        <v>8290</v>
      </c>
      <c r="K61" s="47">
        <v>-1282</v>
      </c>
    </row>
    <row r="62" spans="1:19" ht="5.25" customHeight="1" x14ac:dyDescent="0.2">
      <c r="C62" s="48"/>
      <c r="D62" s="49"/>
      <c r="E62" s="50"/>
      <c r="F62" s="51"/>
      <c r="G62" s="27"/>
      <c r="H62" s="52"/>
      <c r="I62" s="53"/>
      <c r="J62" s="53"/>
      <c r="K62" s="53"/>
    </row>
    <row r="63" spans="1:19" ht="18" x14ac:dyDescent="0.2">
      <c r="A63" s="54"/>
      <c r="B63" s="54"/>
      <c r="C63" s="317" t="s">
        <v>80</v>
      </c>
      <c r="D63" s="301"/>
      <c r="E63" s="301"/>
      <c r="F63" s="301"/>
      <c r="G63" s="301"/>
      <c r="H63" s="301"/>
      <c r="I63" s="301"/>
      <c r="J63" s="301"/>
      <c r="K63" s="302"/>
      <c r="L63" s="55"/>
      <c r="M63" s="54"/>
      <c r="N63" s="54"/>
      <c r="O63" s="54"/>
      <c r="P63" s="54"/>
      <c r="Q63" s="54"/>
      <c r="R63" s="54"/>
      <c r="S63" s="54"/>
    </row>
    <row r="64" spans="1:19" ht="18" x14ac:dyDescent="0.2">
      <c r="A64" s="54"/>
      <c r="B64" s="54"/>
      <c r="C64" s="318" t="s">
        <v>81</v>
      </c>
      <c r="D64" s="287"/>
      <c r="E64" s="287"/>
      <c r="F64" s="57">
        <v>38</v>
      </c>
      <c r="G64" s="58"/>
      <c r="H64" s="318" t="s">
        <v>82</v>
      </c>
      <c r="I64" s="287"/>
      <c r="J64" s="287"/>
      <c r="K64" s="59">
        <v>0.15</v>
      </c>
      <c r="L64" s="60"/>
      <c r="M64" s="54"/>
      <c r="N64" s="54"/>
      <c r="O64" s="54"/>
      <c r="P64" s="54"/>
      <c r="Q64" s="54"/>
      <c r="R64" s="54"/>
      <c r="S64" s="54"/>
    </row>
    <row r="65" spans="1:19" ht="18" x14ac:dyDescent="0.2">
      <c r="A65" s="54"/>
      <c r="B65" s="54"/>
      <c r="C65" s="318" t="s">
        <v>83</v>
      </c>
      <c r="D65" s="287"/>
      <c r="E65" s="287"/>
      <c r="F65" s="57">
        <v>188</v>
      </c>
      <c r="G65" s="58"/>
      <c r="H65" s="318" t="s">
        <v>84</v>
      </c>
      <c r="I65" s="287"/>
      <c r="J65" s="287"/>
      <c r="K65" s="59">
        <v>0.2</v>
      </c>
      <c r="L65" s="60"/>
      <c r="M65" s="54"/>
      <c r="N65" s="54"/>
      <c r="O65" s="54"/>
      <c r="P65" s="54"/>
      <c r="Q65" s="54"/>
      <c r="R65" s="54"/>
      <c r="S65" s="54"/>
    </row>
    <row r="66" spans="1:19" ht="18" x14ac:dyDescent="0.2">
      <c r="A66" s="54"/>
      <c r="B66" s="54"/>
      <c r="C66" s="321" t="s">
        <v>85</v>
      </c>
      <c r="D66" s="287"/>
      <c r="E66" s="287"/>
      <c r="F66" s="57">
        <v>178</v>
      </c>
      <c r="G66" s="62"/>
      <c r="H66" s="318" t="s">
        <v>86</v>
      </c>
      <c r="I66" s="287"/>
      <c r="J66" s="287"/>
      <c r="K66" s="57">
        <v>200</v>
      </c>
      <c r="L66" s="60"/>
      <c r="M66" s="54"/>
      <c r="N66" s="54"/>
      <c r="O66" s="54"/>
      <c r="P66" s="54"/>
      <c r="Q66" s="54"/>
      <c r="R66" s="54"/>
      <c r="S66" s="54"/>
    </row>
    <row r="67" spans="1:19" ht="18" x14ac:dyDescent="0.2">
      <c r="A67" s="54"/>
      <c r="B67" s="54"/>
      <c r="C67" s="322" t="s">
        <v>87</v>
      </c>
      <c r="D67" s="287"/>
      <c r="E67" s="287"/>
      <c r="F67" s="57">
        <v>258</v>
      </c>
      <c r="G67" s="62"/>
      <c r="H67" s="318" t="s">
        <v>88</v>
      </c>
      <c r="I67" s="287"/>
      <c r="J67" s="287"/>
      <c r="K67" s="59">
        <v>0.25</v>
      </c>
      <c r="L67" s="60"/>
      <c r="Q67" s="54"/>
      <c r="R67" s="54"/>
      <c r="S67" s="54"/>
    </row>
    <row r="68" spans="1:19" ht="18" x14ac:dyDescent="0.2">
      <c r="A68" s="54"/>
      <c r="B68" s="54"/>
      <c r="C68" s="323"/>
      <c r="D68" s="287"/>
      <c r="E68" s="287"/>
      <c r="F68" s="63"/>
      <c r="G68" s="58"/>
      <c r="H68" s="319"/>
      <c r="I68" s="287"/>
      <c r="J68" s="287"/>
      <c r="K68" s="63"/>
      <c r="L68" s="60"/>
      <c r="Q68" s="54"/>
      <c r="R68" s="54"/>
      <c r="S68" s="54"/>
    </row>
    <row r="69" spans="1:19" ht="18" x14ac:dyDescent="0.2">
      <c r="A69" s="54"/>
      <c r="B69" s="54"/>
      <c r="C69" s="318" t="s">
        <v>89</v>
      </c>
      <c r="D69" s="287"/>
      <c r="E69" s="287"/>
      <c r="F69" s="57">
        <v>128</v>
      </c>
      <c r="G69" s="58"/>
      <c r="H69" s="318" t="s">
        <v>90</v>
      </c>
      <c r="I69" s="287"/>
      <c r="J69" s="287"/>
      <c r="K69" s="64">
        <v>9.1999999999999993</v>
      </c>
      <c r="L69" s="60"/>
      <c r="Q69" s="54"/>
      <c r="R69" s="54"/>
      <c r="S69" s="54"/>
    </row>
    <row r="70" spans="1:19" ht="18" x14ac:dyDescent="0.2">
      <c r="A70" s="54"/>
      <c r="B70" s="54"/>
      <c r="C70" s="318" t="s">
        <v>91</v>
      </c>
      <c r="D70" s="287"/>
      <c r="E70" s="287"/>
      <c r="F70" s="57">
        <v>42</v>
      </c>
      <c r="G70" s="58"/>
      <c r="H70" s="318" t="s">
        <v>92</v>
      </c>
      <c r="I70" s="287"/>
      <c r="J70" s="287"/>
      <c r="K70" s="57">
        <v>96</v>
      </c>
      <c r="L70" s="60"/>
      <c r="Q70" s="54"/>
      <c r="R70" s="54"/>
      <c r="S70" s="54"/>
    </row>
    <row r="71" spans="1:19" ht="18" x14ac:dyDescent="0.2">
      <c r="A71" s="54"/>
      <c r="B71" s="54"/>
      <c r="C71" s="319"/>
      <c r="D71" s="287"/>
      <c r="E71" s="287"/>
      <c r="F71" s="65"/>
      <c r="G71" s="58"/>
      <c r="H71" s="319"/>
      <c r="I71" s="287"/>
      <c r="J71" s="287"/>
      <c r="K71" s="63"/>
      <c r="L71" s="60"/>
      <c r="Q71" s="54"/>
      <c r="R71" s="54"/>
      <c r="S71" s="54"/>
    </row>
    <row r="72" spans="1:19" ht="18" x14ac:dyDescent="0.2">
      <c r="A72" s="54"/>
      <c r="B72" s="54"/>
      <c r="C72" s="318" t="s">
        <v>93</v>
      </c>
      <c r="D72" s="287"/>
      <c r="E72" s="287"/>
      <c r="F72" s="57">
        <v>313</v>
      </c>
      <c r="G72" s="58"/>
      <c r="H72" s="318" t="s">
        <v>94</v>
      </c>
      <c r="I72" s="287"/>
      <c r="J72" s="287"/>
      <c r="K72" s="57">
        <v>246</v>
      </c>
      <c r="L72" s="60"/>
      <c r="Q72" s="54"/>
      <c r="R72" s="54"/>
      <c r="S72" s="54"/>
    </row>
    <row r="73" spans="1:19" ht="18" x14ac:dyDescent="0.2">
      <c r="A73" s="54"/>
      <c r="B73" s="54"/>
      <c r="C73" s="318" t="s">
        <v>95</v>
      </c>
      <c r="D73" s="287"/>
      <c r="E73" s="287"/>
      <c r="F73" s="57">
        <v>143</v>
      </c>
      <c r="G73" s="58"/>
      <c r="H73" s="318" t="s">
        <v>96</v>
      </c>
      <c r="I73" s="287"/>
      <c r="J73" s="287"/>
      <c r="K73" s="57">
        <v>226</v>
      </c>
      <c r="L73" s="60"/>
      <c r="Q73" s="54"/>
      <c r="R73" s="54"/>
      <c r="S73" s="54"/>
    </row>
    <row r="74" spans="1:19" ht="18" x14ac:dyDescent="0.2">
      <c r="A74" s="54"/>
      <c r="B74" s="54"/>
      <c r="C74" s="319"/>
      <c r="D74" s="287"/>
      <c r="E74" s="287"/>
      <c r="F74" s="63"/>
      <c r="G74" s="58"/>
      <c r="H74" s="318" t="s">
        <v>97</v>
      </c>
      <c r="I74" s="287"/>
      <c r="J74" s="287"/>
      <c r="K74" s="57">
        <v>76</v>
      </c>
      <c r="L74" s="60"/>
      <c r="Q74" s="54"/>
      <c r="R74" s="54"/>
      <c r="S74" s="54"/>
    </row>
    <row r="75" spans="1:19" ht="18" x14ac:dyDescent="0.2">
      <c r="A75" s="54"/>
      <c r="B75" s="54"/>
      <c r="C75" s="318" t="s">
        <v>98</v>
      </c>
      <c r="D75" s="287"/>
      <c r="E75" s="287"/>
      <c r="F75" s="57">
        <v>850</v>
      </c>
      <c r="G75" s="58"/>
      <c r="H75" s="318" t="s">
        <v>99</v>
      </c>
      <c r="I75" s="287"/>
      <c r="J75" s="287"/>
      <c r="K75" s="57">
        <v>1116</v>
      </c>
      <c r="L75" s="60"/>
      <c r="Q75" s="54"/>
      <c r="R75" s="54"/>
      <c r="S75" s="54"/>
    </row>
    <row r="76" spans="1:19" ht="18" x14ac:dyDescent="0.2">
      <c r="A76" s="54"/>
      <c r="B76" s="54"/>
      <c r="C76" s="318" t="s">
        <v>100</v>
      </c>
      <c r="D76" s="287"/>
      <c r="E76" s="287"/>
      <c r="F76" s="57">
        <v>1150</v>
      </c>
      <c r="G76" s="58"/>
      <c r="H76" s="318" t="s">
        <v>101</v>
      </c>
      <c r="I76" s="287"/>
      <c r="J76" s="287"/>
      <c r="K76" s="57">
        <v>376</v>
      </c>
      <c r="L76" s="60"/>
      <c r="Q76" s="54"/>
      <c r="R76" s="54"/>
      <c r="S76" s="54"/>
    </row>
    <row r="77" spans="1:19" ht="18" x14ac:dyDescent="0.2">
      <c r="A77" s="54"/>
      <c r="B77" s="54"/>
      <c r="C77" s="318" t="s">
        <v>102</v>
      </c>
      <c r="D77" s="287"/>
      <c r="E77" s="304"/>
      <c r="F77" s="66">
        <v>2500</v>
      </c>
      <c r="G77" s="3"/>
      <c r="H77" s="318" t="s">
        <v>103</v>
      </c>
      <c r="I77" s="287"/>
      <c r="J77" s="287"/>
      <c r="K77" s="57">
        <v>1105</v>
      </c>
      <c r="L77" s="60"/>
      <c r="Q77" s="54"/>
      <c r="R77" s="54"/>
      <c r="S77" s="54"/>
    </row>
    <row r="78" spans="1:19" ht="18" x14ac:dyDescent="0.2">
      <c r="A78" s="54"/>
      <c r="B78" s="54"/>
      <c r="C78" s="318" t="s">
        <v>104</v>
      </c>
      <c r="D78" s="287"/>
      <c r="E78" s="287"/>
      <c r="F78" s="67">
        <v>3500</v>
      </c>
      <c r="G78" s="56"/>
      <c r="H78" s="319"/>
      <c r="I78" s="287"/>
      <c r="J78" s="304"/>
      <c r="K78" s="65"/>
      <c r="L78" s="60"/>
      <c r="Q78" s="54"/>
      <c r="R78" s="54"/>
      <c r="S78" s="54"/>
    </row>
    <row r="79" spans="1:19" ht="18" x14ac:dyDescent="0.2">
      <c r="A79" s="54"/>
      <c r="B79" s="54"/>
      <c r="C79" s="320" t="s">
        <v>105</v>
      </c>
      <c r="D79" s="306"/>
      <c r="E79" s="306"/>
      <c r="F79" s="68">
        <v>400</v>
      </c>
      <c r="G79" s="69"/>
      <c r="H79" s="324"/>
      <c r="I79" s="306"/>
      <c r="J79" s="306"/>
      <c r="K79" s="70"/>
      <c r="L79" s="60"/>
      <c r="Q79" s="54"/>
      <c r="R79" s="54"/>
      <c r="S79" s="54"/>
    </row>
    <row r="80" spans="1:19" ht="18" x14ac:dyDescent="0.2">
      <c r="N80" s="54"/>
      <c r="O80" s="54"/>
      <c r="P80" s="54"/>
      <c r="Q80" s="54"/>
      <c r="R80" s="54"/>
      <c r="S80" s="54"/>
    </row>
    <row r="81" spans="5:19" ht="18" x14ac:dyDescent="0.2">
      <c r="E81" s="71"/>
      <c r="N81" s="54"/>
      <c r="O81" s="54"/>
      <c r="P81" s="54"/>
      <c r="Q81" s="54"/>
      <c r="R81" s="54"/>
      <c r="S81" s="54"/>
    </row>
    <row r="84" spans="5:19" ht="18" x14ac:dyDescent="0.2">
      <c r="N84" s="54"/>
      <c r="O84" s="54"/>
      <c r="P84" s="54"/>
      <c r="Q84" s="54"/>
      <c r="R84" s="54"/>
      <c r="S84" s="54"/>
    </row>
    <row r="85" spans="5:19" ht="18" x14ac:dyDescent="0.2">
      <c r="N85" s="54"/>
      <c r="O85" s="54"/>
      <c r="P85" s="54"/>
      <c r="Q85" s="54"/>
      <c r="R85" s="54"/>
      <c r="S85" s="54"/>
    </row>
    <row r="86" spans="5:19" ht="18" x14ac:dyDescent="0.2">
      <c r="N86" s="54"/>
      <c r="O86" s="54"/>
      <c r="P86" s="54"/>
      <c r="Q86" s="54"/>
      <c r="R86" s="54"/>
      <c r="S86" s="54"/>
    </row>
    <row r="87" spans="5:19" ht="18" x14ac:dyDescent="0.2">
      <c r="N87" s="54"/>
      <c r="O87" s="54"/>
      <c r="P87" s="54"/>
      <c r="Q87" s="54"/>
      <c r="R87" s="54"/>
      <c r="S87" s="54"/>
    </row>
    <row r="88" spans="5:19" ht="18" x14ac:dyDescent="0.2">
      <c r="N88" s="54"/>
      <c r="O88" s="54"/>
      <c r="P88" s="54"/>
      <c r="Q88" s="54"/>
      <c r="R88" s="54"/>
      <c r="S88" s="54"/>
    </row>
    <row r="89" spans="5:19" ht="18" x14ac:dyDescent="0.2">
      <c r="N89" s="54"/>
      <c r="O89" s="54"/>
      <c r="P89" s="54"/>
      <c r="Q89" s="54"/>
      <c r="R89" s="54"/>
      <c r="S89" s="54"/>
    </row>
    <row r="90" spans="5:19" ht="18" x14ac:dyDescent="0.2">
      <c r="N90" s="54"/>
      <c r="O90" s="54"/>
      <c r="P90" s="54"/>
      <c r="Q90" s="54"/>
      <c r="R90" s="54"/>
      <c r="S90" s="54"/>
    </row>
    <row r="91" spans="5:19" ht="18" x14ac:dyDescent="0.2">
      <c r="N91" s="54"/>
      <c r="O91" s="54"/>
      <c r="P91" s="54"/>
      <c r="Q91" s="54"/>
      <c r="R91" s="54"/>
      <c r="S91" s="54"/>
    </row>
    <row r="101" ht="12.75" customHeight="1" x14ac:dyDescent="0.15"/>
    <row r="102" ht="12.75" customHeight="1" x14ac:dyDescent="0.15"/>
    <row r="103" ht="12.75" customHeight="1" x14ac:dyDescent="0.15"/>
    <row r="104" ht="12.75" customHeight="1" x14ac:dyDescent="0.15"/>
    <row r="105" ht="12.75" customHeight="1" x14ac:dyDescent="0.15"/>
    <row r="106" ht="12.75" customHeight="1" x14ac:dyDescent="0.15"/>
    <row r="107" ht="12.75" customHeight="1" x14ac:dyDescent="0.15"/>
    <row r="108" ht="12.75" customHeight="1" x14ac:dyDescent="0.15"/>
    <row r="109" ht="12.75" customHeight="1" x14ac:dyDescent="0.15"/>
    <row r="110" ht="12.75" customHeight="1" x14ac:dyDescent="0.15"/>
    <row r="111" ht="12.75" customHeight="1" x14ac:dyDescent="0.15"/>
    <row r="112" ht="12.75" customHeight="1" x14ac:dyDescent="0.15"/>
    <row r="113" ht="12.75" customHeight="1" x14ac:dyDescent="0.15"/>
    <row r="114" ht="12.75" customHeight="1" x14ac:dyDescent="0.15"/>
    <row r="115" ht="12.75" customHeight="1" x14ac:dyDescent="0.15"/>
    <row r="116" ht="12.75" customHeight="1" x14ac:dyDescent="0.15"/>
    <row r="117" ht="12.75" customHeight="1" x14ac:dyDescent="0.15"/>
    <row r="118" ht="12.75" customHeight="1" x14ac:dyDescent="0.15"/>
    <row r="119" ht="12.75" customHeight="1" x14ac:dyDescent="0.15"/>
    <row r="120" ht="12.75" customHeight="1" x14ac:dyDescent="0.15"/>
    <row r="121" ht="12.75" customHeight="1" x14ac:dyDescent="0.15"/>
    <row r="122" ht="12.75" customHeight="1" x14ac:dyDescent="0.15"/>
    <row r="123" ht="12.75" customHeight="1" x14ac:dyDescent="0.15"/>
    <row r="124" ht="12.75" customHeight="1" x14ac:dyDescent="0.15"/>
    <row r="125" ht="12.75" customHeight="1" x14ac:dyDescent="0.15"/>
    <row r="126" ht="12.75" customHeight="1" x14ac:dyDescent="0.15"/>
    <row r="127" ht="12.75" customHeight="1" x14ac:dyDescent="0.15"/>
    <row r="128" ht="12.75" customHeight="1" x14ac:dyDescent="0.15"/>
    <row r="129" ht="12.75" customHeight="1" x14ac:dyDescent="0.15"/>
    <row r="130" ht="12.75" customHeight="1" x14ac:dyDescent="0.15"/>
    <row r="131" ht="12.75" customHeight="1" x14ac:dyDescent="0.15"/>
    <row r="132" ht="12.75" customHeight="1" x14ac:dyDescent="0.15"/>
    <row r="133" ht="12.75" customHeight="1" x14ac:dyDescent="0.15"/>
    <row r="134" ht="12.75" customHeight="1" x14ac:dyDescent="0.15"/>
    <row r="135" ht="12.75" customHeight="1" x14ac:dyDescent="0.15"/>
    <row r="136" ht="12.75" customHeight="1" x14ac:dyDescent="0.15"/>
    <row r="137" ht="12.75" customHeight="1" x14ac:dyDescent="0.15"/>
    <row r="138" ht="12.75" customHeight="1" x14ac:dyDescent="0.15"/>
    <row r="139" ht="12.75" customHeight="1" x14ac:dyDescent="0.15"/>
    <row r="140" ht="12.75" customHeight="1" x14ac:dyDescent="0.15"/>
    <row r="141" ht="12.75" customHeight="1" x14ac:dyDescent="0.15"/>
    <row r="142" ht="12.75" customHeight="1" x14ac:dyDescent="0.15"/>
    <row r="143" ht="12.75" customHeight="1" x14ac:dyDescent="0.15"/>
    <row r="144" ht="12.75" customHeight="1" x14ac:dyDescent="0.15"/>
    <row r="145" ht="12.75" customHeight="1" x14ac:dyDescent="0.15"/>
    <row r="146" ht="12.75" customHeight="1" x14ac:dyDescent="0.15"/>
    <row r="147" ht="12.75" customHeight="1" x14ac:dyDescent="0.15"/>
    <row r="148" ht="12.75" customHeight="1" x14ac:dyDescent="0.15"/>
    <row r="149" ht="12.75" customHeight="1" x14ac:dyDescent="0.15"/>
    <row r="150" ht="12.75" customHeight="1" x14ac:dyDescent="0.15"/>
    <row r="151" ht="12.75" customHeight="1" x14ac:dyDescent="0.15"/>
    <row r="152" ht="12.75" customHeight="1" x14ac:dyDescent="0.15"/>
    <row r="153" ht="12.75" customHeight="1" x14ac:dyDescent="0.15"/>
    <row r="154" ht="12.75" customHeight="1" x14ac:dyDescent="0.15"/>
    <row r="155" ht="12.75" customHeight="1" x14ac:dyDescent="0.15"/>
    <row r="156" ht="12.75" customHeight="1" x14ac:dyDescent="0.15"/>
    <row r="157" ht="12.75" customHeight="1" x14ac:dyDescent="0.15"/>
    <row r="158" ht="12.75" customHeight="1" x14ac:dyDescent="0.15"/>
    <row r="159" ht="12.75" customHeight="1" x14ac:dyDescent="0.15"/>
    <row r="160" ht="12.75" customHeight="1" x14ac:dyDescent="0.15"/>
    <row r="161" ht="12.75" customHeight="1" x14ac:dyDescent="0.15"/>
    <row r="162" ht="12.75" customHeight="1" x14ac:dyDescent="0.15"/>
    <row r="163" ht="12.75" customHeight="1" x14ac:dyDescent="0.15"/>
    <row r="164" ht="12.75" customHeight="1" x14ac:dyDescent="0.15"/>
    <row r="165" ht="12.75" customHeight="1" x14ac:dyDescent="0.15"/>
    <row r="166" ht="12.75" customHeight="1" x14ac:dyDescent="0.15"/>
    <row r="167" ht="12.75" customHeight="1" x14ac:dyDescent="0.15"/>
    <row r="168" ht="12.75" customHeight="1" x14ac:dyDescent="0.15"/>
    <row r="169" ht="12.75" customHeight="1" x14ac:dyDescent="0.15"/>
    <row r="170" ht="12.75" customHeight="1" x14ac:dyDescent="0.15"/>
    <row r="171" ht="12.75" customHeight="1" x14ac:dyDescent="0.15"/>
    <row r="172" ht="12.75" customHeight="1" x14ac:dyDescent="0.15"/>
    <row r="173" ht="12.75" customHeight="1" x14ac:dyDescent="0.15"/>
    <row r="174" ht="12.75" customHeight="1" x14ac:dyDescent="0.15"/>
    <row r="175" ht="12.75" customHeight="1" x14ac:dyDescent="0.15"/>
    <row r="176" ht="12.75" customHeight="1" x14ac:dyDescent="0.15"/>
    <row r="177" ht="12.75" customHeight="1" x14ac:dyDescent="0.15"/>
    <row r="178" ht="12.75" customHeight="1" x14ac:dyDescent="0.15"/>
    <row r="179" ht="12.75" customHeight="1" x14ac:dyDescent="0.15"/>
    <row r="180" ht="12.75" customHeight="1" x14ac:dyDescent="0.15"/>
    <row r="181" ht="12.75" customHeight="1" x14ac:dyDescent="0.15"/>
    <row r="182" ht="12.75" customHeight="1" x14ac:dyDescent="0.15"/>
    <row r="183" ht="12.75" customHeight="1" x14ac:dyDescent="0.15"/>
    <row r="184" ht="12.75" customHeight="1" x14ac:dyDescent="0.15"/>
    <row r="185" ht="12.75" customHeight="1" x14ac:dyDescent="0.15"/>
    <row r="186" ht="12.75" customHeight="1" x14ac:dyDescent="0.15"/>
    <row r="187" ht="12.75" customHeight="1" x14ac:dyDescent="0.15"/>
    <row r="188" ht="12.75" customHeight="1" x14ac:dyDescent="0.15"/>
    <row r="189" ht="12.75" customHeight="1" x14ac:dyDescent="0.15"/>
    <row r="190" ht="12.75" customHeight="1" x14ac:dyDescent="0.15"/>
    <row r="191" ht="12.75" customHeight="1" x14ac:dyDescent="0.15"/>
    <row r="192" ht="12.75" customHeight="1" x14ac:dyDescent="0.15"/>
    <row r="193" ht="12.75" customHeight="1" x14ac:dyDescent="0.15"/>
    <row r="194" ht="12.75" customHeight="1" x14ac:dyDescent="0.15"/>
    <row r="195" ht="12.75" customHeight="1" x14ac:dyDescent="0.15"/>
    <row r="196" ht="12.75" customHeight="1" x14ac:dyDescent="0.15"/>
    <row r="197" ht="12.75" customHeight="1" x14ac:dyDescent="0.15"/>
    <row r="198" ht="12.75" customHeight="1" x14ac:dyDescent="0.15"/>
    <row r="199" ht="12.75" customHeight="1" x14ac:dyDescent="0.15"/>
    <row r="200" ht="12.75" customHeight="1" x14ac:dyDescent="0.15"/>
    <row r="201" ht="12.75" customHeight="1" x14ac:dyDescent="0.15"/>
    <row r="202" ht="12.75" customHeight="1" x14ac:dyDescent="0.15"/>
    <row r="203" ht="12.75" customHeight="1" x14ac:dyDescent="0.15"/>
    <row r="204" ht="12.75" customHeight="1" x14ac:dyDescent="0.15"/>
    <row r="205" ht="12.75" customHeight="1" x14ac:dyDescent="0.15"/>
    <row r="206" ht="12.75" customHeight="1" x14ac:dyDescent="0.15"/>
    <row r="207" ht="12.75" customHeight="1" x14ac:dyDescent="0.15"/>
    <row r="208" ht="12.75" customHeight="1" x14ac:dyDescent="0.15"/>
    <row r="209" ht="12.75" customHeight="1" x14ac:dyDescent="0.15"/>
    <row r="210" ht="12.75" customHeight="1" x14ac:dyDescent="0.15"/>
    <row r="211" ht="12.75" customHeight="1" x14ac:dyDescent="0.15"/>
    <row r="212" ht="12.75" customHeight="1" x14ac:dyDescent="0.15"/>
    <row r="213" ht="12.75" customHeight="1" x14ac:dyDescent="0.15"/>
    <row r="214" ht="12.75" customHeight="1" x14ac:dyDescent="0.15"/>
    <row r="215" ht="12.75" customHeight="1" x14ac:dyDescent="0.15"/>
    <row r="216" ht="12.75" customHeight="1" x14ac:dyDescent="0.15"/>
    <row r="217" ht="12.75" customHeight="1" x14ac:dyDescent="0.15"/>
    <row r="218" ht="12.75" customHeight="1" x14ac:dyDescent="0.15"/>
    <row r="219" ht="12.75" customHeight="1" x14ac:dyDescent="0.15"/>
    <row r="220" ht="12.75" customHeight="1" x14ac:dyDescent="0.15"/>
    <row r="221" ht="12.75" customHeight="1" x14ac:dyDescent="0.15"/>
    <row r="222" ht="12.75" customHeight="1" x14ac:dyDescent="0.15"/>
    <row r="223" ht="12.75" customHeight="1" x14ac:dyDescent="0.15"/>
    <row r="224" ht="12.75" customHeight="1" x14ac:dyDescent="0.15"/>
    <row r="225" ht="12.75" customHeight="1" x14ac:dyDescent="0.15"/>
    <row r="226" ht="12.75" customHeight="1" x14ac:dyDescent="0.15"/>
    <row r="227" ht="12.75" customHeight="1" x14ac:dyDescent="0.15"/>
    <row r="228" ht="12.75" customHeight="1" x14ac:dyDescent="0.15"/>
    <row r="229" ht="12.75" customHeight="1" x14ac:dyDescent="0.15"/>
    <row r="230" ht="12.75" customHeight="1" x14ac:dyDescent="0.15"/>
    <row r="231" ht="12.75" customHeight="1" x14ac:dyDescent="0.15"/>
    <row r="232" ht="12.75" customHeight="1" x14ac:dyDescent="0.15"/>
    <row r="233" ht="12.75" customHeight="1" x14ac:dyDescent="0.15"/>
    <row r="234" ht="12.75" customHeight="1" x14ac:dyDescent="0.15"/>
    <row r="235" ht="12.75" customHeight="1" x14ac:dyDescent="0.15"/>
    <row r="236" ht="12.75" customHeight="1" x14ac:dyDescent="0.15"/>
    <row r="237" ht="12.75" customHeight="1" x14ac:dyDescent="0.15"/>
    <row r="238" ht="12.75" customHeight="1" x14ac:dyDescent="0.15"/>
    <row r="239" ht="12.75" customHeight="1" x14ac:dyDescent="0.15"/>
    <row r="240" ht="12.75" customHeight="1" x14ac:dyDescent="0.15"/>
    <row r="241" ht="12.75" customHeight="1" x14ac:dyDescent="0.15"/>
    <row r="242" ht="12.75" customHeight="1" x14ac:dyDescent="0.15"/>
    <row r="243" ht="12.75" customHeight="1" x14ac:dyDescent="0.15"/>
    <row r="244" ht="12.75" customHeight="1" x14ac:dyDescent="0.15"/>
    <row r="245" ht="12.75" customHeight="1" x14ac:dyDescent="0.15"/>
    <row r="246" ht="12.75" customHeight="1" x14ac:dyDescent="0.15"/>
    <row r="247" ht="12.75" customHeight="1" x14ac:dyDescent="0.15"/>
    <row r="248" ht="12.75" customHeight="1" x14ac:dyDescent="0.15"/>
    <row r="249" ht="12.75" customHeight="1" x14ac:dyDescent="0.15"/>
    <row r="250" ht="12.75" customHeight="1" x14ac:dyDescent="0.15"/>
    <row r="251" ht="12.75" customHeight="1" x14ac:dyDescent="0.15"/>
    <row r="252" ht="12.75" customHeight="1" x14ac:dyDescent="0.15"/>
    <row r="253" ht="12.75" customHeight="1" x14ac:dyDescent="0.15"/>
    <row r="254" ht="12.75" customHeight="1" x14ac:dyDescent="0.15"/>
    <row r="255" ht="12.75" customHeight="1" x14ac:dyDescent="0.15"/>
    <row r="256" ht="12.75" customHeight="1" x14ac:dyDescent="0.15"/>
    <row r="257" ht="12.75" customHeight="1" x14ac:dyDescent="0.15"/>
    <row r="258" ht="12.75" customHeight="1" x14ac:dyDescent="0.15"/>
    <row r="259" ht="12.75" customHeight="1" x14ac:dyDescent="0.15"/>
    <row r="260" ht="12.75" customHeight="1" x14ac:dyDescent="0.15"/>
    <row r="261" ht="12.75" customHeight="1" x14ac:dyDescent="0.15"/>
    <row r="262" ht="12.75" customHeight="1" x14ac:dyDescent="0.15"/>
    <row r="263" ht="12.75" customHeight="1" x14ac:dyDescent="0.15"/>
    <row r="264" ht="12.75" customHeight="1" x14ac:dyDescent="0.15"/>
    <row r="265" ht="12.75" customHeight="1" x14ac:dyDescent="0.15"/>
    <row r="266" ht="12.75" customHeight="1" x14ac:dyDescent="0.15"/>
    <row r="267" ht="12.75" customHeight="1" x14ac:dyDescent="0.15"/>
    <row r="268" ht="12.75" customHeight="1" x14ac:dyDescent="0.15"/>
    <row r="269" ht="12.75" customHeight="1" x14ac:dyDescent="0.15"/>
    <row r="270" ht="12.75" customHeight="1" x14ac:dyDescent="0.15"/>
    <row r="271" ht="12.75" customHeight="1" x14ac:dyDescent="0.15"/>
    <row r="272" ht="12.75" customHeight="1" x14ac:dyDescent="0.15"/>
    <row r="273" ht="12.75" customHeight="1" x14ac:dyDescent="0.15"/>
    <row r="274" ht="12.75" customHeight="1" x14ac:dyDescent="0.15"/>
    <row r="275" ht="12.75" customHeight="1" x14ac:dyDescent="0.15"/>
    <row r="276" ht="12.75" customHeight="1" x14ac:dyDescent="0.15"/>
    <row r="277" ht="12.75" customHeight="1" x14ac:dyDescent="0.15"/>
    <row r="278" ht="12.75" customHeight="1" x14ac:dyDescent="0.15"/>
    <row r="279" ht="12.75" customHeight="1" x14ac:dyDescent="0.15"/>
    <row r="280" ht="12.75" customHeight="1" x14ac:dyDescent="0.15"/>
    <row r="281" ht="12.75" customHeight="1" x14ac:dyDescent="0.15"/>
    <row r="282" ht="12.75" customHeight="1" x14ac:dyDescent="0.15"/>
    <row r="283" ht="12.75" customHeight="1" x14ac:dyDescent="0.15"/>
    <row r="284" ht="12.75" customHeight="1" x14ac:dyDescent="0.15"/>
    <row r="285" ht="12.75" customHeight="1" x14ac:dyDescent="0.15"/>
    <row r="286" ht="12.75" customHeight="1" x14ac:dyDescent="0.15"/>
    <row r="287" ht="12.75" customHeight="1" x14ac:dyDescent="0.15"/>
    <row r="288" ht="12.75" customHeight="1" x14ac:dyDescent="0.15"/>
    <row r="289" ht="12.75" customHeight="1" x14ac:dyDescent="0.15"/>
    <row r="290" ht="12.75" customHeight="1" x14ac:dyDescent="0.15"/>
    <row r="291" ht="12.75" customHeight="1" x14ac:dyDescent="0.15"/>
    <row r="292" ht="12.75" customHeight="1" x14ac:dyDescent="0.15"/>
    <row r="293" ht="12.75" customHeight="1" x14ac:dyDescent="0.15"/>
    <row r="294" ht="12.75" customHeight="1" x14ac:dyDescent="0.15"/>
    <row r="295" ht="12.75" customHeight="1" x14ac:dyDescent="0.15"/>
    <row r="296" ht="12.75" customHeight="1" x14ac:dyDescent="0.15"/>
    <row r="297" ht="12.75" customHeight="1" x14ac:dyDescent="0.15"/>
    <row r="298" ht="12.75" customHeight="1" x14ac:dyDescent="0.15"/>
    <row r="299" ht="12.75" customHeight="1" x14ac:dyDescent="0.15"/>
    <row r="300" ht="12.75" customHeight="1" x14ac:dyDescent="0.15"/>
    <row r="301" ht="12.75" customHeight="1" x14ac:dyDescent="0.15"/>
    <row r="302" ht="12.75" customHeight="1" x14ac:dyDescent="0.15"/>
    <row r="303" ht="12.75" customHeight="1" x14ac:dyDescent="0.15"/>
    <row r="304" ht="12.75" customHeight="1" x14ac:dyDescent="0.15"/>
    <row r="305" ht="12.75" customHeight="1" x14ac:dyDescent="0.15"/>
    <row r="306" ht="12.75" customHeight="1" x14ac:dyDescent="0.15"/>
    <row r="307" ht="12.75" customHeight="1" x14ac:dyDescent="0.15"/>
    <row r="308" ht="12.75" customHeight="1" x14ac:dyDescent="0.15"/>
    <row r="309" ht="12.75" customHeight="1" x14ac:dyDescent="0.15"/>
    <row r="310" ht="12.75" customHeight="1" x14ac:dyDescent="0.15"/>
    <row r="311" ht="12.75" customHeight="1" x14ac:dyDescent="0.15"/>
    <row r="312" ht="12.75" customHeight="1" x14ac:dyDescent="0.15"/>
    <row r="313" ht="12.75" customHeight="1" x14ac:dyDescent="0.15"/>
    <row r="314" ht="12.75" customHeight="1" x14ac:dyDescent="0.15"/>
    <row r="315" ht="12.75" customHeight="1" x14ac:dyDescent="0.15"/>
    <row r="316" ht="12.75" customHeight="1" x14ac:dyDescent="0.15"/>
    <row r="317" ht="12.75" customHeight="1" x14ac:dyDescent="0.15"/>
    <row r="318" ht="12.75" customHeight="1" x14ac:dyDescent="0.15"/>
    <row r="319" ht="12.75" customHeight="1" x14ac:dyDescent="0.15"/>
    <row r="320" ht="12.75" customHeight="1" x14ac:dyDescent="0.15"/>
    <row r="321" ht="12.75" customHeight="1" x14ac:dyDescent="0.15"/>
    <row r="322" ht="12.75" customHeight="1" x14ac:dyDescent="0.15"/>
    <row r="323" ht="12.75" customHeight="1" x14ac:dyDescent="0.15"/>
    <row r="324" ht="12.75" customHeight="1" x14ac:dyDescent="0.15"/>
    <row r="325" ht="12.75" customHeight="1" x14ac:dyDescent="0.15"/>
    <row r="326" ht="12.75" customHeight="1" x14ac:dyDescent="0.15"/>
    <row r="327" ht="12.75" customHeight="1" x14ac:dyDescent="0.15"/>
    <row r="328" ht="12.75" customHeight="1" x14ac:dyDescent="0.15"/>
    <row r="329" ht="12.75" customHeight="1" x14ac:dyDescent="0.15"/>
    <row r="330" ht="12.75" customHeight="1" x14ac:dyDescent="0.15"/>
    <row r="331" ht="12.75" customHeight="1" x14ac:dyDescent="0.15"/>
    <row r="332" ht="12.75" customHeight="1" x14ac:dyDescent="0.15"/>
    <row r="333" ht="12.75" customHeight="1" x14ac:dyDescent="0.15"/>
    <row r="334" ht="12.75" customHeight="1" x14ac:dyDescent="0.15"/>
    <row r="335" ht="12.75" customHeight="1" x14ac:dyDescent="0.15"/>
    <row r="336" ht="12.75" customHeight="1" x14ac:dyDescent="0.15"/>
    <row r="337" ht="12.75" customHeight="1" x14ac:dyDescent="0.15"/>
    <row r="338" ht="12.75" customHeight="1" x14ac:dyDescent="0.15"/>
    <row r="339" ht="12.75" customHeight="1" x14ac:dyDescent="0.15"/>
    <row r="340" ht="12.75" customHeight="1" x14ac:dyDescent="0.15"/>
    <row r="341" ht="12.75" customHeight="1" x14ac:dyDescent="0.15"/>
    <row r="342" ht="12.75" customHeight="1" x14ac:dyDescent="0.15"/>
    <row r="343" ht="12.75" customHeight="1" x14ac:dyDescent="0.15"/>
    <row r="344" ht="12.75" customHeight="1" x14ac:dyDescent="0.15"/>
    <row r="345" ht="12.75" customHeight="1" x14ac:dyDescent="0.15"/>
    <row r="346" ht="12.75" customHeight="1" x14ac:dyDescent="0.15"/>
    <row r="347" ht="12.75" customHeight="1" x14ac:dyDescent="0.15"/>
    <row r="348" ht="12.75" customHeight="1" x14ac:dyDescent="0.15"/>
    <row r="349" ht="12.75" customHeight="1" x14ac:dyDescent="0.15"/>
    <row r="350" ht="12.75" customHeight="1" x14ac:dyDescent="0.15"/>
    <row r="351" ht="12.75" customHeight="1" x14ac:dyDescent="0.15"/>
    <row r="352" ht="12.75" customHeight="1" x14ac:dyDescent="0.15"/>
    <row r="353" ht="12.75" customHeight="1" x14ac:dyDescent="0.15"/>
    <row r="354" ht="12.75" customHeight="1" x14ac:dyDescent="0.15"/>
    <row r="355" ht="12.75" customHeight="1" x14ac:dyDescent="0.15"/>
    <row r="356" ht="12.75" customHeight="1" x14ac:dyDescent="0.15"/>
    <row r="357" ht="12.75" customHeight="1" x14ac:dyDescent="0.15"/>
    <row r="358" ht="12.75" customHeight="1" x14ac:dyDescent="0.15"/>
    <row r="359" ht="12.75" customHeight="1" x14ac:dyDescent="0.15"/>
    <row r="360" ht="12.75" customHeight="1" x14ac:dyDescent="0.15"/>
    <row r="361" ht="12.75" customHeight="1" x14ac:dyDescent="0.15"/>
    <row r="362" ht="12.75" customHeight="1" x14ac:dyDescent="0.15"/>
    <row r="363" ht="12.75" customHeight="1" x14ac:dyDescent="0.15"/>
    <row r="364" ht="12.75" customHeight="1" x14ac:dyDescent="0.15"/>
    <row r="365" ht="12.75" customHeight="1" x14ac:dyDescent="0.15"/>
    <row r="366" ht="12.75" customHeight="1" x14ac:dyDescent="0.15"/>
    <row r="367" ht="12.75" customHeight="1" x14ac:dyDescent="0.15"/>
    <row r="368" ht="12.75" customHeight="1" x14ac:dyDescent="0.15"/>
    <row r="369" ht="12.75" customHeight="1" x14ac:dyDescent="0.15"/>
    <row r="370" ht="12.75" customHeight="1" x14ac:dyDescent="0.15"/>
    <row r="371" ht="12.75" customHeight="1" x14ac:dyDescent="0.15"/>
    <row r="372" ht="12.75" customHeight="1" x14ac:dyDescent="0.15"/>
    <row r="373" ht="12.75" customHeight="1" x14ac:dyDescent="0.15"/>
    <row r="374" ht="12.75" customHeight="1" x14ac:dyDescent="0.15"/>
    <row r="375" ht="12.75" customHeight="1" x14ac:dyDescent="0.15"/>
    <row r="376" ht="12.75" customHeight="1" x14ac:dyDescent="0.15"/>
    <row r="377" ht="12.75" customHeight="1" x14ac:dyDescent="0.15"/>
    <row r="378" ht="12.75" customHeight="1" x14ac:dyDescent="0.15"/>
    <row r="379" ht="12.75" customHeight="1" x14ac:dyDescent="0.15"/>
    <row r="380" ht="12.75" customHeight="1" x14ac:dyDescent="0.15"/>
    <row r="381" ht="12.75" customHeight="1" x14ac:dyDescent="0.15"/>
    <row r="382" ht="12.75" customHeight="1" x14ac:dyDescent="0.15"/>
    <row r="383" ht="12.75" customHeight="1" x14ac:dyDescent="0.15"/>
    <row r="384" ht="12.75" customHeight="1" x14ac:dyDescent="0.15"/>
    <row r="385" ht="12.75" customHeight="1" x14ac:dyDescent="0.15"/>
    <row r="386" ht="12.75" customHeight="1" x14ac:dyDescent="0.15"/>
    <row r="387" ht="12.75" customHeight="1" x14ac:dyDescent="0.15"/>
    <row r="388" ht="12.75" customHeight="1" x14ac:dyDescent="0.15"/>
    <row r="389" ht="12.75" customHeight="1" x14ac:dyDescent="0.15"/>
    <row r="390" ht="12.75" customHeight="1" x14ac:dyDescent="0.15"/>
    <row r="391" ht="12.75" customHeight="1" x14ac:dyDescent="0.15"/>
    <row r="392" ht="12.75" customHeight="1" x14ac:dyDescent="0.15"/>
    <row r="393" ht="12.75" customHeight="1" x14ac:dyDescent="0.15"/>
    <row r="394" ht="12.75" customHeight="1" x14ac:dyDescent="0.15"/>
    <row r="395" ht="12.75" customHeight="1" x14ac:dyDescent="0.15"/>
    <row r="396" ht="12.75" customHeight="1" x14ac:dyDescent="0.15"/>
    <row r="397" ht="12.75" customHeight="1" x14ac:dyDescent="0.15"/>
    <row r="398" ht="12.75" customHeight="1" x14ac:dyDescent="0.15"/>
    <row r="399" ht="12.75" customHeight="1" x14ac:dyDescent="0.15"/>
    <row r="400" ht="12.75" customHeight="1" x14ac:dyDescent="0.15"/>
    <row r="401" ht="12.75" customHeight="1" x14ac:dyDescent="0.15"/>
    <row r="402" ht="12.75" customHeight="1" x14ac:dyDescent="0.15"/>
    <row r="403" ht="12.75" customHeight="1" x14ac:dyDescent="0.15"/>
    <row r="404" ht="12.75" customHeight="1" x14ac:dyDescent="0.15"/>
    <row r="405" ht="12.75" customHeight="1" x14ac:dyDescent="0.15"/>
    <row r="406" ht="12.75" customHeight="1" x14ac:dyDescent="0.15"/>
    <row r="407" ht="12.75" customHeight="1" x14ac:dyDescent="0.15"/>
    <row r="408" ht="12.75" customHeight="1" x14ac:dyDescent="0.15"/>
    <row r="409" ht="12.75" customHeight="1" x14ac:dyDescent="0.15"/>
    <row r="410" ht="12.75" customHeight="1" x14ac:dyDescent="0.15"/>
    <row r="411" ht="12.75" customHeight="1" x14ac:dyDescent="0.15"/>
    <row r="412" ht="12.75" customHeight="1" x14ac:dyDescent="0.15"/>
    <row r="413" ht="12.75" customHeight="1" x14ac:dyDescent="0.15"/>
    <row r="414" ht="12.75" customHeight="1" x14ac:dyDescent="0.15"/>
    <row r="415" ht="12.75" customHeight="1" x14ac:dyDescent="0.15"/>
    <row r="416" ht="12.75" customHeight="1" x14ac:dyDescent="0.15"/>
    <row r="417" ht="12.75" customHeight="1" x14ac:dyDescent="0.15"/>
    <row r="418" ht="12.75" customHeight="1" x14ac:dyDescent="0.15"/>
    <row r="419" ht="12.75" customHeight="1" x14ac:dyDescent="0.15"/>
    <row r="420" ht="12.75" customHeight="1" x14ac:dyDescent="0.15"/>
    <row r="421" ht="12.75" customHeight="1" x14ac:dyDescent="0.15"/>
    <row r="422" ht="12.75" customHeight="1" x14ac:dyDescent="0.15"/>
    <row r="423" ht="12.75" customHeight="1" x14ac:dyDescent="0.15"/>
    <row r="424" ht="12.75" customHeight="1" x14ac:dyDescent="0.15"/>
    <row r="425" ht="12.75" customHeight="1" x14ac:dyDescent="0.15"/>
    <row r="426" ht="12.75" customHeight="1" x14ac:dyDescent="0.15"/>
    <row r="427" ht="12.75" customHeight="1" x14ac:dyDescent="0.15"/>
    <row r="428" ht="12.75" customHeight="1" x14ac:dyDescent="0.15"/>
    <row r="429" ht="12.75" customHeight="1" x14ac:dyDescent="0.15"/>
    <row r="430" ht="12.75" customHeight="1" x14ac:dyDescent="0.15"/>
    <row r="431" ht="12.75" customHeight="1" x14ac:dyDescent="0.15"/>
    <row r="432" ht="12.75" customHeight="1" x14ac:dyDescent="0.15"/>
    <row r="433" ht="12.75" customHeight="1" x14ac:dyDescent="0.15"/>
    <row r="434" ht="12.75" customHeight="1" x14ac:dyDescent="0.15"/>
    <row r="435" ht="12.75" customHeight="1" x14ac:dyDescent="0.15"/>
    <row r="436" ht="12.75" customHeight="1" x14ac:dyDescent="0.15"/>
    <row r="437" ht="12.75" customHeight="1" x14ac:dyDescent="0.15"/>
    <row r="438" ht="12.75" customHeight="1" x14ac:dyDescent="0.15"/>
    <row r="439" ht="12.75" customHeight="1" x14ac:dyDescent="0.15"/>
    <row r="440" ht="12.75" customHeight="1" x14ac:dyDescent="0.15"/>
    <row r="441" ht="12.75" customHeight="1" x14ac:dyDescent="0.15"/>
    <row r="442" ht="12.75" customHeight="1" x14ac:dyDescent="0.15"/>
    <row r="443" ht="12.75" customHeight="1" x14ac:dyDescent="0.15"/>
    <row r="444" ht="12.75" customHeight="1" x14ac:dyDescent="0.15"/>
    <row r="445" ht="12.75" customHeight="1" x14ac:dyDescent="0.15"/>
    <row r="446" ht="12.75" customHeight="1" x14ac:dyDescent="0.15"/>
    <row r="447" ht="12.75" customHeight="1" x14ac:dyDescent="0.15"/>
    <row r="448" ht="12.75" customHeight="1" x14ac:dyDescent="0.15"/>
    <row r="449" ht="12.75" customHeight="1" x14ac:dyDescent="0.15"/>
    <row r="450" ht="12.75" customHeight="1" x14ac:dyDescent="0.15"/>
    <row r="451" ht="12.75" customHeight="1" x14ac:dyDescent="0.15"/>
    <row r="452" ht="12.75" customHeight="1" x14ac:dyDescent="0.15"/>
    <row r="453" ht="12.75" customHeight="1" x14ac:dyDescent="0.15"/>
    <row r="454" ht="12.75" customHeight="1" x14ac:dyDescent="0.15"/>
    <row r="455" ht="12.75" customHeight="1" x14ac:dyDescent="0.15"/>
    <row r="456" ht="12.75" customHeight="1" x14ac:dyDescent="0.15"/>
    <row r="457" ht="12.75" customHeight="1" x14ac:dyDescent="0.15"/>
    <row r="458" ht="12.75" customHeight="1" x14ac:dyDescent="0.15"/>
    <row r="459" ht="12.75" customHeight="1" x14ac:dyDescent="0.15"/>
    <row r="460" ht="12.75" customHeight="1" x14ac:dyDescent="0.15"/>
    <row r="461" ht="12.75" customHeight="1" x14ac:dyDescent="0.15"/>
    <row r="462" ht="12.75" customHeight="1" x14ac:dyDescent="0.15"/>
    <row r="463" ht="12.75" customHeight="1" x14ac:dyDescent="0.15"/>
    <row r="464" ht="12.75" customHeight="1" x14ac:dyDescent="0.15"/>
    <row r="465" ht="12.75" customHeight="1" x14ac:dyDescent="0.15"/>
    <row r="466" ht="12.75" customHeight="1" x14ac:dyDescent="0.15"/>
    <row r="467" ht="12.75" customHeight="1" x14ac:dyDescent="0.15"/>
    <row r="468" ht="12.75" customHeight="1" x14ac:dyDescent="0.15"/>
    <row r="469" ht="12.75" customHeight="1" x14ac:dyDescent="0.15"/>
    <row r="470" ht="12.75" customHeight="1" x14ac:dyDescent="0.15"/>
    <row r="471" ht="12.75" customHeight="1" x14ac:dyDescent="0.15"/>
    <row r="472" ht="12.75" customHeight="1" x14ac:dyDescent="0.15"/>
    <row r="473" ht="12.75" customHeight="1" x14ac:dyDescent="0.15"/>
    <row r="474" ht="12.75" customHeight="1" x14ac:dyDescent="0.15"/>
    <row r="475" ht="12.75" customHeight="1" x14ac:dyDescent="0.15"/>
    <row r="476" ht="12.75" customHeight="1" x14ac:dyDescent="0.15"/>
    <row r="477" ht="12.75" customHeight="1" x14ac:dyDescent="0.15"/>
    <row r="478" ht="12.75" customHeight="1" x14ac:dyDescent="0.15"/>
    <row r="479" ht="12.75" customHeight="1" x14ac:dyDescent="0.15"/>
    <row r="480" ht="12.75" customHeight="1" x14ac:dyDescent="0.15"/>
    <row r="481" ht="12.75" customHeight="1" x14ac:dyDescent="0.15"/>
    <row r="482" ht="12.75" customHeight="1" x14ac:dyDescent="0.15"/>
    <row r="483" ht="12.75" customHeight="1" x14ac:dyDescent="0.15"/>
    <row r="484" ht="12.75" customHeight="1" x14ac:dyDescent="0.15"/>
    <row r="485" ht="12.75" customHeight="1" x14ac:dyDescent="0.15"/>
    <row r="486" ht="12.75" customHeight="1" x14ac:dyDescent="0.15"/>
    <row r="487" ht="12.75" customHeight="1" x14ac:dyDescent="0.15"/>
    <row r="488" ht="12.75" customHeight="1" x14ac:dyDescent="0.15"/>
    <row r="489" ht="12.75" customHeight="1" x14ac:dyDescent="0.15"/>
    <row r="490" ht="12.75" customHeight="1" x14ac:dyDescent="0.15"/>
    <row r="491" ht="12.75" customHeight="1" x14ac:dyDescent="0.15"/>
    <row r="492" ht="12.75" customHeight="1" x14ac:dyDescent="0.15"/>
    <row r="493" ht="12.75" customHeight="1" x14ac:dyDescent="0.15"/>
    <row r="494" ht="12.75" customHeight="1" x14ac:dyDescent="0.15"/>
    <row r="495" ht="12.75" customHeight="1" x14ac:dyDescent="0.15"/>
    <row r="496" ht="12.75" customHeight="1" x14ac:dyDescent="0.15"/>
    <row r="497" ht="12.75" customHeight="1" x14ac:dyDescent="0.15"/>
    <row r="498" ht="12.75" customHeight="1" x14ac:dyDescent="0.15"/>
    <row r="499" ht="12.75" customHeight="1" x14ac:dyDescent="0.15"/>
    <row r="500" ht="12.75" customHeight="1" x14ac:dyDescent="0.15"/>
    <row r="501" ht="12.75" customHeight="1" x14ac:dyDescent="0.15"/>
    <row r="502" ht="12.75" customHeight="1" x14ac:dyDescent="0.15"/>
    <row r="503" ht="12.75" customHeight="1" x14ac:dyDescent="0.15"/>
    <row r="504" ht="12.75" customHeight="1" x14ac:dyDescent="0.15"/>
    <row r="505" ht="12.75" customHeight="1" x14ac:dyDescent="0.15"/>
    <row r="506" ht="12.75" customHeight="1" x14ac:dyDescent="0.15"/>
    <row r="507" ht="12.75" customHeight="1" x14ac:dyDescent="0.15"/>
    <row r="508" ht="12.75" customHeight="1" x14ac:dyDescent="0.15"/>
    <row r="509" ht="12.75" customHeight="1" x14ac:dyDescent="0.15"/>
    <row r="510" ht="12.75" customHeight="1" x14ac:dyDescent="0.15"/>
    <row r="511" ht="12.75" customHeight="1" x14ac:dyDescent="0.15"/>
    <row r="512" ht="12.75" customHeight="1" x14ac:dyDescent="0.15"/>
    <row r="513" ht="12.75" customHeight="1" x14ac:dyDescent="0.15"/>
    <row r="514" ht="12.75" customHeight="1" x14ac:dyDescent="0.15"/>
    <row r="515" ht="12.75" customHeight="1" x14ac:dyDescent="0.15"/>
    <row r="516" ht="12.75" customHeight="1" x14ac:dyDescent="0.15"/>
    <row r="517" ht="12.75" customHeight="1" x14ac:dyDescent="0.15"/>
    <row r="518" ht="12.75" customHeight="1" x14ac:dyDescent="0.15"/>
    <row r="519" ht="12.75" customHeight="1" x14ac:dyDescent="0.15"/>
    <row r="520" ht="12.75" customHeight="1" x14ac:dyDescent="0.15"/>
    <row r="521" ht="12.75" customHeight="1" x14ac:dyDescent="0.15"/>
    <row r="522" ht="12.75" customHeight="1" x14ac:dyDescent="0.15"/>
    <row r="523" ht="12.75" customHeight="1" x14ac:dyDescent="0.15"/>
    <row r="524" ht="12.75" customHeight="1" x14ac:dyDescent="0.15"/>
    <row r="525" ht="12.75" customHeight="1" x14ac:dyDescent="0.15"/>
    <row r="526" ht="12.75" customHeight="1" x14ac:dyDescent="0.15"/>
    <row r="527" ht="12.75" customHeight="1" x14ac:dyDescent="0.15"/>
    <row r="528" ht="12.75" customHeight="1" x14ac:dyDescent="0.15"/>
    <row r="529" ht="12.75" customHeight="1" x14ac:dyDescent="0.15"/>
    <row r="530" ht="12.75" customHeight="1" x14ac:dyDescent="0.15"/>
    <row r="531" ht="12.75" customHeight="1" x14ac:dyDescent="0.15"/>
    <row r="532" ht="12.75" customHeight="1" x14ac:dyDescent="0.15"/>
    <row r="533" ht="12.75" customHeight="1" x14ac:dyDescent="0.15"/>
    <row r="534" ht="12.75" customHeight="1" x14ac:dyDescent="0.15"/>
    <row r="535" ht="12.75" customHeight="1" x14ac:dyDescent="0.15"/>
    <row r="536" ht="12.75" customHeight="1" x14ac:dyDescent="0.15"/>
    <row r="537" ht="12.75" customHeight="1" x14ac:dyDescent="0.15"/>
    <row r="538" ht="12.75" customHeight="1" x14ac:dyDescent="0.15"/>
    <row r="539" ht="12.75" customHeight="1" x14ac:dyDescent="0.15"/>
    <row r="540" ht="12.75" customHeight="1" x14ac:dyDescent="0.15"/>
    <row r="541" ht="12.75" customHeight="1" x14ac:dyDescent="0.15"/>
    <row r="542" ht="12.75" customHeight="1" x14ac:dyDescent="0.15"/>
    <row r="543" ht="12.75" customHeight="1" x14ac:dyDescent="0.15"/>
    <row r="544" ht="12.75" customHeight="1" x14ac:dyDescent="0.15"/>
    <row r="545" ht="12.75" customHeight="1" x14ac:dyDescent="0.15"/>
    <row r="546" ht="12.75" customHeight="1" x14ac:dyDescent="0.15"/>
    <row r="547" ht="12.75" customHeight="1" x14ac:dyDescent="0.15"/>
    <row r="548" ht="12.75" customHeight="1" x14ac:dyDescent="0.15"/>
    <row r="549" ht="12.75" customHeight="1" x14ac:dyDescent="0.15"/>
    <row r="550" ht="12.75" customHeight="1" x14ac:dyDescent="0.15"/>
    <row r="551" ht="12.75" customHeight="1" x14ac:dyDescent="0.15"/>
    <row r="552" ht="12.75" customHeight="1" x14ac:dyDescent="0.15"/>
    <row r="553" ht="12.75" customHeight="1" x14ac:dyDescent="0.15"/>
    <row r="554" ht="12.75" customHeight="1" x14ac:dyDescent="0.15"/>
    <row r="555" ht="12.75" customHeight="1" x14ac:dyDescent="0.15"/>
    <row r="556" ht="12.75" customHeight="1" x14ac:dyDescent="0.15"/>
    <row r="557" ht="12.75" customHeight="1" x14ac:dyDescent="0.15"/>
    <row r="558" ht="12.75" customHeight="1" x14ac:dyDescent="0.15"/>
    <row r="559" ht="12.75" customHeight="1" x14ac:dyDescent="0.15"/>
    <row r="560" ht="12.75" customHeight="1" x14ac:dyDescent="0.15"/>
    <row r="561" ht="12.75" customHeight="1" x14ac:dyDescent="0.15"/>
    <row r="562" ht="12.75" customHeight="1" x14ac:dyDescent="0.15"/>
    <row r="563" ht="12.75" customHeight="1" x14ac:dyDescent="0.15"/>
    <row r="564" ht="12.75" customHeight="1" x14ac:dyDescent="0.15"/>
    <row r="565" ht="12.75" customHeight="1" x14ac:dyDescent="0.15"/>
    <row r="566" ht="12.75" customHeight="1" x14ac:dyDescent="0.15"/>
    <row r="567" ht="12.75" customHeight="1" x14ac:dyDescent="0.15"/>
    <row r="568" ht="12.75" customHeight="1" x14ac:dyDescent="0.15"/>
    <row r="569" ht="12.75" customHeight="1" x14ac:dyDescent="0.15"/>
    <row r="570" ht="12.75" customHeight="1" x14ac:dyDescent="0.15"/>
    <row r="571" ht="12.75" customHeight="1" x14ac:dyDescent="0.15"/>
    <row r="572" ht="12.75" customHeight="1" x14ac:dyDescent="0.15"/>
    <row r="573" ht="12.75" customHeight="1" x14ac:dyDescent="0.15"/>
    <row r="574" ht="12.75" customHeight="1" x14ac:dyDescent="0.15"/>
    <row r="575" ht="12.75" customHeight="1" x14ac:dyDescent="0.15"/>
    <row r="576" ht="12.75" customHeight="1" x14ac:dyDescent="0.15"/>
    <row r="577" ht="12.75" customHeight="1" x14ac:dyDescent="0.15"/>
    <row r="578" ht="12.75" customHeight="1" x14ac:dyDescent="0.15"/>
    <row r="579" ht="12.75" customHeight="1" x14ac:dyDescent="0.15"/>
    <row r="580" ht="12.75" customHeight="1" x14ac:dyDescent="0.15"/>
    <row r="581" ht="12.75" customHeight="1" x14ac:dyDescent="0.15"/>
    <row r="582" ht="12.75" customHeight="1" x14ac:dyDescent="0.15"/>
    <row r="583" ht="12.75" customHeight="1" x14ac:dyDescent="0.15"/>
    <row r="584" ht="12.75" customHeight="1" x14ac:dyDescent="0.15"/>
    <row r="585" ht="12.75" customHeight="1" x14ac:dyDescent="0.15"/>
    <row r="586" ht="12.75" customHeight="1" x14ac:dyDescent="0.15"/>
    <row r="587" ht="12.75" customHeight="1" x14ac:dyDescent="0.15"/>
    <row r="588" ht="12.75" customHeight="1" x14ac:dyDescent="0.15"/>
    <row r="589" ht="12.75" customHeight="1" x14ac:dyDescent="0.15"/>
    <row r="590" ht="12.75" customHeight="1" x14ac:dyDescent="0.15"/>
    <row r="591" ht="12.75" customHeight="1" x14ac:dyDescent="0.15"/>
    <row r="592" ht="12.75" customHeight="1" x14ac:dyDescent="0.15"/>
    <row r="593" ht="12.75" customHeight="1" x14ac:dyDescent="0.15"/>
    <row r="594" ht="12.75" customHeight="1" x14ac:dyDescent="0.15"/>
    <row r="595" ht="12.75" customHeight="1" x14ac:dyDescent="0.15"/>
    <row r="596" ht="12.75" customHeight="1" x14ac:dyDescent="0.15"/>
    <row r="597" ht="12.75" customHeight="1" x14ac:dyDescent="0.15"/>
    <row r="598" ht="12.75" customHeight="1" x14ac:dyDescent="0.15"/>
    <row r="599" ht="12.75" customHeight="1" x14ac:dyDescent="0.15"/>
    <row r="600" ht="12.75" customHeight="1" x14ac:dyDescent="0.15"/>
    <row r="601" ht="12.75" customHeight="1" x14ac:dyDescent="0.15"/>
    <row r="602" ht="12.75" customHeight="1" x14ac:dyDescent="0.15"/>
    <row r="603" ht="12.75" customHeight="1" x14ac:dyDescent="0.15"/>
    <row r="604" ht="12.75" customHeight="1" x14ac:dyDescent="0.15"/>
    <row r="605" ht="12.75" customHeight="1" x14ac:dyDescent="0.15"/>
    <row r="606" ht="12.75" customHeight="1" x14ac:dyDescent="0.15"/>
    <row r="607" ht="12.75" customHeight="1" x14ac:dyDescent="0.15"/>
    <row r="608" ht="12.75" customHeight="1" x14ac:dyDescent="0.15"/>
    <row r="609" ht="12.75" customHeight="1" x14ac:dyDescent="0.15"/>
    <row r="610" ht="12.75" customHeight="1" x14ac:dyDescent="0.15"/>
    <row r="611" ht="12.75" customHeight="1" x14ac:dyDescent="0.15"/>
    <row r="612" ht="12.75" customHeight="1" x14ac:dyDescent="0.15"/>
    <row r="613" ht="12.75" customHeight="1" x14ac:dyDescent="0.15"/>
    <row r="614" ht="12.75" customHeight="1" x14ac:dyDescent="0.15"/>
    <row r="615" ht="12.75" customHeight="1" x14ac:dyDescent="0.15"/>
    <row r="616" ht="12.75" customHeight="1" x14ac:dyDescent="0.15"/>
    <row r="617" ht="12.75" customHeight="1" x14ac:dyDescent="0.15"/>
    <row r="618" ht="12.75" customHeight="1" x14ac:dyDescent="0.15"/>
    <row r="619" ht="12.75" customHeight="1" x14ac:dyDescent="0.15"/>
    <row r="620" ht="12.75" customHeight="1" x14ac:dyDescent="0.15"/>
    <row r="621" ht="12.75" customHeight="1" x14ac:dyDescent="0.15"/>
    <row r="622" ht="12.75" customHeight="1" x14ac:dyDescent="0.15"/>
    <row r="623" ht="12.75" customHeight="1" x14ac:dyDescent="0.15"/>
    <row r="624" ht="12.75" customHeight="1" x14ac:dyDescent="0.15"/>
    <row r="625" ht="12.75" customHeight="1" x14ac:dyDescent="0.15"/>
    <row r="626" ht="12.75" customHeight="1" x14ac:dyDescent="0.15"/>
    <row r="627" ht="12.75" customHeight="1" x14ac:dyDescent="0.15"/>
    <row r="628" ht="12.75" customHeight="1" x14ac:dyDescent="0.15"/>
    <row r="629" ht="12.75" customHeight="1" x14ac:dyDescent="0.15"/>
    <row r="630" ht="12.75" customHeight="1" x14ac:dyDescent="0.15"/>
    <row r="631" ht="12.75" customHeight="1" x14ac:dyDescent="0.15"/>
    <row r="632" ht="12.75" customHeight="1" x14ac:dyDescent="0.15"/>
    <row r="633" ht="12.75" customHeight="1" x14ac:dyDescent="0.15"/>
    <row r="634" ht="12.75" customHeight="1" x14ac:dyDescent="0.15"/>
    <row r="635" ht="12.75" customHeight="1" x14ac:dyDescent="0.15"/>
    <row r="636" ht="12.75" customHeight="1" x14ac:dyDescent="0.15"/>
    <row r="637" ht="12.75" customHeight="1" x14ac:dyDescent="0.15"/>
    <row r="638" ht="12.75" customHeight="1" x14ac:dyDescent="0.15"/>
    <row r="639" ht="12.75" customHeight="1" x14ac:dyDescent="0.15"/>
    <row r="640" ht="12.75" customHeight="1" x14ac:dyDescent="0.15"/>
    <row r="641" ht="12.75" customHeight="1" x14ac:dyDescent="0.15"/>
    <row r="642" ht="12.75" customHeight="1" x14ac:dyDescent="0.15"/>
    <row r="643" ht="12.75" customHeight="1" x14ac:dyDescent="0.15"/>
    <row r="644" ht="12.75" customHeight="1" x14ac:dyDescent="0.15"/>
    <row r="645" ht="12.75" customHeight="1" x14ac:dyDescent="0.15"/>
    <row r="646" ht="12.75" customHeight="1" x14ac:dyDescent="0.15"/>
    <row r="647" ht="12.75" customHeight="1" x14ac:dyDescent="0.15"/>
    <row r="648" ht="12.75" customHeight="1" x14ac:dyDescent="0.15"/>
    <row r="649" ht="12.75" customHeight="1" x14ac:dyDescent="0.15"/>
    <row r="650" ht="12.75" customHeight="1" x14ac:dyDescent="0.15"/>
    <row r="651" ht="12.75" customHeight="1" x14ac:dyDescent="0.15"/>
    <row r="652" ht="12.75" customHeight="1" x14ac:dyDescent="0.15"/>
    <row r="653" ht="12.75" customHeight="1" x14ac:dyDescent="0.15"/>
    <row r="654" ht="12.75" customHeight="1" x14ac:dyDescent="0.15"/>
    <row r="655" ht="12.75" customHeight="1" x14ac:dyDescent="0.15"/>
    <row r="656" ht="12.75" customHeight="1" x14ac:dyDescent="0.15"/>
    <row r="657" ht="12.75" customHeight="1" x14ac:dyDescent="0.15"/>
    <row r="658" ht="12.75" customHeight="1" x14ac:dyDescent="0.15"/>
    <row r="659" ht="12.75" customHeight="1" x14ac:dyDescent="0.15"/>
    <row r="660" ht="12.75" customHeight="1" x14ac:dyDescent="0.15"/>
    <row r="661" ht="12.75" customHeight="1" x14ac:dyDescent="0.15"/>
    <row r="662" ht="12.75" customHeight="1" x14ac:dyDescent="0.15"/>
    <row r="663" ht="12.75" customHeight="1" x14ac:dyDescent="0.15"/>
    <row r="664" ht="12.75" customHeight="1" x14ac:dyDescent="0.15"/>
    <row r="665" ht="12.75" customHeight="1" x14ac:dyDescent="0.15"/>
    <row r="666" ht="12.75" customHeight="1" x14ac:dyDescent="0.15"/>
    <row r="667" ht="12.75" customHeight="1" x14ac:dyDescent="0.15"/>
    <row r="668" ht="12.75" customHeight="1" x14ac:dyDescent="0.15"/>
    <row r="669" ht="12.75" customHeight="1" x14ac:dyDescent="0.15"/>
    <row r="670" ht="12.75" customHeight="1" x14ac:dyDescent="0.15"/>
    <row r="671" ht="12.75" customHeight="1" x14ac:dyDescent="0.15"/>
    <row r="672" ht="12.75" customHeight="1" x14ac:dyDescent="0.15"/>
    <row r="673" ht="12.75" customHeight="1" x14ac:dyDescent="0.15"/>
    <row r="674" ht="12.75" customHeight="1" x14ac:dyDescent="0.15"/>
    <row r="675" ht="12.75" customHeight="1" x14ac:dyDescent="0.15"/>
    <row r="676" ht="12.75" customHeight="1" x14ac:dyDescent="0.15"/>
    <row r="677" ht="12.75" customHeight="1" x14ac:dyDescent="0.15"/>
    <row r="678" ht="12.75" customHeight="1" x14ac:dyDescent="0.15"/>
    <row r="679" ht="12.75" customHeight="1" x14ac:dyDescent="0.15"/>
    <row r="680" ht="12.75" customHeight="1" x14ac:dyDescent="0.15"/>
    <row r="681" ht="12.75" customHeight="1" x14ac:dyDescent="0.15"/>
    <row r="682" ht="12.75" customHeight="1" x14ac:dyDescent="0.15"/>
    <row r="683" ht="12.75" customHeight="1" x14ac:dyDescent="0.15"/>
    <row r="684" ht="12.75" customHeight="1" x14ac:dyDescent="0.15"/>
    <row r="685" ht="12.75" customHeight="1" x14ac:dyDescent="0.15"/>
    <row r="686" ht="12.75" customHeight="1" x14ac:dyDescent="0.15"/>
    <row r="687" ht="12.75" customHeight="1" x14ac:dyDescent="0.15"/>
    <row r="688" ht="12.75" customHeight="1" x14ac:dyDescent="0.15"/>
    <row r="689" ht="12.75" customHeight="1" x14ac:dyDescent="0.15"/>
    <row r="690" ht="12.75" customHeight="1" x14ac:dyDescent="0.15"/>
    <row r="691" ht="12.75" customHeight="1" x14ac:dyDescent="0.15"/>
    <row r="692" ht="12.75" customHeight="1" x14ac:dyDescent="0.15"/>
    <row r="693" ht="12.75" customHeight="1" x14ac:dyDescent="0.15"/>
    <row r="694" ht="12.75" customHeight="1" x14ac:dyDescent="0.15"/>
    <row r="695" ht="12.75" customHeight="1" x14ac:dyDescent="0.15"/>
    <row r="696" ht="12.75" customHeight="1" x14ac:dyDescent="0.15"/>
    <row r="697" ht="12.75" customHeight="1" x14ac:dyDescent="0.15"/>
    <row r="698" ht="12.75" customHeight="1" x14ac:dyDescent="0.15"/>
    <row r="699" ht="12.75" customHeight="1" x14ac:dyDescent="0.15"/>
    <row r="700" ht="12.75" customHeight="1" x14ac:dyDescent="0.15"/>
    <row r="701" ht="12.75" customHeight="1" x14ac:dyDescent="0.15"/>
    <row r="702" ht="12.75" customHeight="1" x14ac:dyDescent="0.15"/>
    <row r="703" ht="12.75" customHeight="1" x14ac:dyDescent="0.15"/>
    <row r="704" ht="12.75" customHeight="1" x14ac:dyDescent="0.15"/>
    <row r="705" ht="12.75" customHeight="1" x14ac:dyDescent="0.15"/>
    <row r="706" ht="12.75" customHeight="1" x14ac:dyDescent="0.15"/>
    <row r="707" ht="12.75" customHeight="1" x14ac:dyDescent="0.15"/>
    <row r="708" ht="12.75" customHeight="1" x14ac:dyDescent="0.15"/>
    <row r="709" ht="12.75" customHeight="1" x14ac:dyDescent="0.15"/>
    <row r="710" ht="12.75" customHeight="1" x14ac:dyDescent="0.15"/>
    <row r="711" ht="12.75" customHeight="1" x14ac:dyDescent="0.15"/>
    <row r="712" ht="12.75" customHeight="1" x14ac:dyDescent="0.15"/>
    <row r="713" ht="12.75" customHeight="1" x14ac:dyDescent="0.15"/>
    <row r="714" ht="12.75" customHeight="1" x14ac:dyDescent="0.15"/>
    <row r="715" ht="12.75" customHeight="1" x14ac:dyDescent="0.15"/>
    <row r="716" ht="12.75" customHeight="1" x14ac:dyDescent="0.15"/>
    <row r="717" ht="12.75" customHeight="1" x14ac:dyDescent="0.15"/>
    <row r="718" ht="12.75" customHeight="1" x14ac:dyDescent="0.15"/>
    <row r="719" ht="12.75" customHeight="1" x14ac:dyDescent="0.15"/>
    <row r="720" ht="12.75" customHeight="1" x14ac:dyDescent="0.15"/>
    <row r="721" ht="12.75" customHeight="1" x14ac:dyDescent="0.15"/>
    <row r="722" ht="12.75" customHeight="1" x14ac:dyDescent="0.15"/>
    <row r="723" ht="12.75" customHeight="1" x14ac:dyDescent="0.15"/>
    <row r="724" ht="12.75" customHeight="1" x14ac:dyDescent="0.15"/>
    <row r="725" ht="12.75" customHeight="1" x14ac:dyDescent="0.15"/>
    <row r="726" ht="12.75" customHeight="1" x14ac:dyDescent="0.15"/>
    <row r="727" ht="12.75" customHeight="1" x14ac:dyDescent="0.15"/>
    <row r="728" ht="12.75" customHeight="1" x14ac:dyDescent="0.15"/>
    <row r="729" ht="12.75" customHeight="1" x14ac:dyDescent="0.15"/>
    <row r="730" ht="12.75" customHeight="1" x14ac:dyDescent="0.15"/>
    <row r="731" ht="12.75" customHeight="1" x14ac:dyDescent="0.15"/>
    <row r="732" ht="12.75" customHeight="1" x14ac:dyDescent="0.15"/>
    <row r="733" ht="12.75" customHeight="1" x14ac:dyDescent="0.15"/>
    <row r="734" ht="12.75" customHeight="1" x14ac:dyDescent="0.15"/>
    <row r="735" ht="12.75" customHeight="1" x14ac:dyDescent="0.15"/>
    <row r="736" ht="12.75" customHeight="1" x14ac:dyDescent="0.15"/>
    <row r="737" ht="12.75" customHeight="1" x14ac:dyDescent="0.15"/>
    <row r="738" ht="12.75" customHeight="1" x14ac:dyDescent="0.15"/>
    <row r="739" ht="12.75" customHeight="1" x14ac:dyDescent="0.15"/>
    <row r="740" ht="12.75" customHeight="1" x14ac:dyDescent="0.15"/>
    <row r="741" ht="12.75" customHeight="1" x14ac:dyDescent="0.15"/>
    <row r="742" ht="12.75" customHeight="1" x14ac:dyDescent="0.15"/>
    <row r="743" ht="12.75" customHeight="1" x14ac:dyDescent="0.15"/>
    <row r="744" ht="12.75" customHeight="1" x14ac:dyDescent="0.15"/>
    <row r="745" ht="12.75" customHeight="1" x14ac:dyDescent="0.15"/>
    <row r="746" ht="12.75" customHeight="1" x14ac:dyDescent="0.15"/>
    <row r="747" ht="12.75" customHeight="1" x14ac:dyDescent="0.15"/>
    <row r="748" ht="12.75" customHeight="1" x14ac:dyDescent="0.15"/>
    <row r="749" ht="12.75" customHeight="1" x14ac:dyDescent="0.15"/>
    <row r="750" ht="12.75" customHeight="1" x14ac:dyDescent="0.15"/>
    <row r="751" ht="12.75" customHeight="1" x14ac:dyDescent="0.15"/>
    <row r="752" ht="12.75" customHeight="1" x14ac:dyDescent="0.15"/>
    <row r="753" ht="12.75" customHeight="1" x14ac:dyDescent="0.15"/>
    <row r="754" ht="12.75" customHeight="1" x14ac:dyDescent="0.15"/>
    <row r="755" ht="12.75" customHeight="1" x14ac:dyDescent="0.15"/>
    <row r="756" ht="12.75" customHeight="1" x14ac:dyDescent="0.15"/>
    <row r="757" ht="12.75" customHeight="1" x14ac:dyDescent="0.15"/>
    <row r="758" ht="12.75" customHeight="1" x14ac:dyDescent="0.15"/>
    <row r="759" ht="12.75" customHeight="1" x14ac:dyDescent="0.15"/>
    <row r="760" ht="12.75" customHeight="1" x14ac:dyDescent="0.15"/>
    <row r="761" ht="12.75" customHeight="1" x14ac:dyDescent="0.15"/>
    <row r="762" ht="12.75" customHeight="1" x14ac:dyDescent="0.15"/>
    <row r="763" ht="12.75" customHeight="1" x14ac:dyDescent="0.15"/>
    <row r="764" ht="12.75" customHeight="1" x14ac:dyDescent="0.15"/>
    <row r="765" ht="12.75" customHeight="1" x14ac:dyDescent="0.15"/>
    <row r="766" ht="12.75" customHeight="1" x14ac:dyDescent="0.15"/>
    <row r="767" ht="12.75" customHeight="1" x14ac:dyDescent="0.15"/>
    <row r="768" ht="12.75" customHeight="1" x14ac:dyDescent="0.15"/>
    <row r="769" ht="12.75" customHeight="1" x14ac:dyDescent="0.15"/>
    <row r="770" ht="12.75" customHeight="1" x14ac:dyDescent="0.15"/>
    <row r="771" ht="12.75" customHeight="1" x14ac:dyDescent="0.15"/>
    <row r="772" ht="12.75" customHeight="1" x14ac:dyDescent="0.15"/>
    <row r="773" ht="12.75" customHeight="1" x14ac:dyDescent="0.15"/>
    <row r="774" ht="12.75" customHeight="1" x14ac:dyDescent="0.15"/>
    <row r="775" ht="12.75" customHeight="1" x14ac:dyDescent="0.15"/>
    <row r="776" ht="12.75" customHeight="1" x14ac:dyDescent="0.15"/>
    <row r="777" ht="12.75" customHeight="1" x14ac:dyDescent="0.15"/>
    <row r="778" ht="12.75" customHeight="1" x14ac:dyDescent="0.15"/>
    <row r="779" ht="12.75" customHeight="1" x14ac:dyDescent="0.15"/>
    <row r="780" ht="12.75" customHeight="1" x14ac:dyDescent="0.15"/>
    <row r="781" ht="12.75" customHeight="1" x14ac:dyDescent="0.15"/>
    <row r="782" ht="12.75" customHeight="1" x14ac:dyDescent="0.15"/>
    <row r="783" ht="12.75" customHeight="1" x14ac:dyDescent="0.15"/>
    <row r="784" ht="12.75" customHeight="1" x14ac:dyDescent="0.15"/>
    <row r="785" ht="12.75" customHeight="1" x14ac:dyDescent="0.15"/>
    <row r="786" ht="12.75" customHeight="1" x14ac:dyDescent="0.15"/>
    <row r="787" ht="12.75" customHeight="1" x14ac:dyDescent="0.15"/>
    <row r="788" ht="12.75" customHeight="1" x14ac:dyDescent="0.15"/>
    <row r="789" ht="12.75" customHeight="1" x14ac:dyDescent="0.15"/>
    <row r="790" ht="12.75" customHeight="1" x14ac:dyDescent="0.15"/>
    <row r="791" ht="12.75" customHeight="1" x14ac:dyDescent="0.15"/>
    <row r="792" ht="12.75" customHeight="1" x14ac:dyDescent="0.15"/>
    <row r="793" ht="12.75" customHeight="1" x14ac:dyDescent="0.15"/>
    <row r="794" ht="12.75" customHeight="1" x14ac:dyDescent="0.15"/>
    <row r="795" ht="12.75" customHeight="1" x14ac:dyDescent="0.15"/>
    <row r="796" ht="12.75" customHeight="1" x14ac:dyDescent="0.15"/>
    <row r="797" ht="12.75" customHeight="1" x14ac:dyDescent="0.15"/>
    <row r="798" ht="12.75" customHeight="1" x14ac:dyDescent="0.15"/>
    <row r="799" ht="12.75" customHeight="1" x14ac:dyDescent="0.15"/>
    <row r="800" ht="12.75" customHeight="1" x14ac:dyDescent="0.15"/>
    <row r="801" ht="12.75" customHeight="1" x14ac:dyDescent="0.15"/>
    <row r="802" ht="12.75" customHeight="1" x14ac:dyDescent="0.15"/>
    <row r="803" ht="12.75" customHeight="1" x14ac:dyDescent="0.15"/>
    <row r="804" ht="12.75" customHeight="1" x14ac:dyDescent="0.15"/>
    <row r="805" ht="12.75" customHeight="1" x14ac:dyDescent="0.15"/>
    <row r="806" ht="12.75" customHeight="1" x14ac:dyDescent="0.15"/>
    <row r="807" ht="12.75" customHeight="1" x14ac:dyDescent="0.15"/>
    <row r="808" ht="12.75" customHeight="1" x14ac:dyDescent="0.15"/>
    <row r="809" ht="12.75" customHeight="1" x14ac:dyDescent="0.15"/>
    <row r="810" ht="12.75" customHeight="1" x14ac:dyDescent="0.15"/>
    <row r="811" ht="12.75" customHeight="1" x14ac:dyDescent="0.15"/>
    <row r="812" ht="12.75" customHeight="1" x14ac:dyDescent="0.15"/>
    <row r="813" ht="12.75" customHeight="1" x14ac:dyDescent="0.15"/>
    <row r="814" ht="12.75" customHeight="1" x14ac:dyDescent="0.15"/>
    <row r="815" ht="12.75" customHeight="1" x14ac:dyDescent="0.15"/>
    <row r="816" ht="12.75" customHeight="1" x14ac:dyDescent="0.15"/>
    <row r="817" ht="12.75" customHeight="1" x14ac:dyDescent="0.15"/>
    <row r="818" ht="12.75" customHeight="1" x14ac:dyDescent="0.15"/>
    <row r="819" ht="12.75" customHeight="1" x14ac:dyDescent="0.15"/>
    <row r="820" ht="12.75" customHeight="1" x14ac:dyDescent="0.15"/>
    <row r="821" ht="12.75" customHeight="1" x14ac:dyDescent="0.15"/>
    <row r="822" ht="12.75" customHeight="1" x14ac:dyDescent="0.15"/>
    <row r="823" ht="12.75" customHeight="1" x14ac:dyDescent="0.15"/>
    <row r="824" ht="12.75" customHeight="1" x14ac:dyDescent="0.15"/>
    <row r="825" ht="12.75" customHeight="1" x14ac:dyDescent="0.15"/>
    <row r="826" ht="12.75" customHeight="1" x14ac:dyDescent="0.15"/>
    <row r="827" ht="12.75" customHeight="1" x14ac:dyDescent="0.15"/>
    <row r="828" ht="12.75" customHeight="1" x14ac:dyDescent="0.15"/>
    <row r="829" ht="12.75" customHeight="1" x14ac:dyDescent="0.15"/>
    <row r="830" ht="12.75" customHeight="1" x14ac:dyDescent="0.15"/>
    <row r="831" ht="12.75" customHeight="1" x14ac:dyDescent="0.15"/>
    <row r="832" ht="12.75" customHeight="1" x14ac:dyDescent="0.15"/>
    <row r="833" ht="12.75" customHeight="1" x14ac:dyDescent="0.15"/>
    <row r="834" ht="12.75" customHeight="1" x14ac:dyDescent="0.15"/>
    <row r="835" ht="12.75" customHeight="1" x14ac:dyDescent="0.15"/>
    <row r="836" ht="12.75" customHeight="1" x14ac:dyDescent="0.15"/>
    <row r="837" ht="12.75" customHeight="1" x14ac:dyDescent="0.15"/>
    <row r="838" ht="12.75" customHeight="1" x14ac:dyDescent="0.15"/>
    <row r="839" ht="12.75" customHeight="1" x14ac:dyDescent="0.15"/>
    <row r="840" ht="12.75" customHeight="1" x14ac:dyDescent="0.15"/>
    <row r="841" ht="12.75" customHeight="1" x14ac:dyDescent="0.15"/>
    <row r="842" ht="12.75" customHeight="1" x14ac:dyDescent="0.15"/>
    <row r="843" ht="12.75" customHeight="1" x14ac:dyDescent="0.15"/>
    <row r="844" ht="12.75" customHeight="1" x14ac:dyDescent="0.15"/>
    <row r="845" ht="12.75" customHeight="1" x14ac:dyDescent="0.15"/>
    <row r="846" ht="12.75" customHeight="1" x14ac:dyDescent="0.15"/>
    <row r="847" ht="12.75" customHeight="1" x14ac:dyDescent="0.15"/>
    <row r="848" ht="12.75" customHeight="1" x14ac:dyDescent="0.15"/>
    <row r="849" ht="12.75" customHeight="1" x14ac:dyDescent="0.15"/>
    <row r="850" ht="12.75" customHeight="1" x14ac:dyDescent="0.15"/>
    <row r="851" ht="12.75" customHeight="1" x14ac:dyDescent="0.15"/>
    <row r="852" ht="12.75" customHeight="1" x14ac:dyDescent="0.15"/>
    <row r="853" ht="12.75" customHeight="1" x14ac:dyDescent="0.15"/>
    <row r="854" ht="12.75" customHeight="1" x14ac:dyDescent="0.15"/>
    <row r="855" ht="12.75" customHeight="1" x14ac:dyDescent="0.15"/>
    <row r="856" ht="12.75" customHeight="1" x14ac:dyDescent="0.15"/>
    <row r="857" ht="12.75" customHeight="1" x14ac:dyDescent="0.15"/>
    <row r="858" ht="12.75" customHeight="1" x14ac:dyDescent="0.15"/>
    <row r="859" ht="12.75" customHeight="1" x14ac:dyDescent="0.15"/>
    <row r="860" ht="12.75" customHeight="1" x14ac:dyDescent="0.15"/>
    <row r="861" ht="12.75" customHeight="1" x14ac:dyDescent="0.15"/>
    <row r="862" ht="12.75" customHeight="1" x14ac:dyDescent="0.15"/>
    <row r="863" ht="12.75" customHeight="1" x14ac:dyDescent="0.15"/>
    <row r="864" ht="12.75" customHeight="1" x14ac:dyDescent="0.15"/>
    <row r="865" ht="12.75" customHeight="1" x14ac:dyDescent="0.15"/>
    <row r="866" ht="12.75" customHeight="1" x14ac:dyDescent="0.15"/>
    <row r="867" ht="12.75" customHeight="1" x14ac:dyDescent="0.15"/>
    <row r="868" ht="12.75" customHeight="1" x14ac:dyDescent="0.15"/>
    <row r="869" ht="12.75" customHeight="1" x14ac:dyDescent="0.15"/>
    <row r="870" ht="12.75" customHeight="1" x14ac:dyDescent="0.15"/>
    <row r="871" ht="12.75" customHeight="1" x14ac:dyDescent="0.15"/>
    <row r="872" ht="12.75" customHeight="1" x14ac:dyDescent="0.15"/>
    <row r="873" ht="12.75" customHeight="1" x14ac:dyDescent="0.15"/>
    <row r="874" ht="12.75" customHeight="1" x14ac:dyDescent="0.15"/>
    <row r="875" ht="12.75" customHeight="1" x14ac:dyDescent="0.15"/>
    <row r="876" ht="12.75" customHeight="1" x14ac:dyDescent="0.15"/>
    <row r="877" ht="12.75" customHeight="1" x14ac:dyDescent="0.15"/>
    <row r="878" ht="12.75" customHeight="1" x14ac:dyDescent="0.15"/>
    <row r="879" ht="12.75" customHeight="1" x14ac:dyDescent="0.15"/>
    <row r="880" ht="12.75" customHeight="1" x14ac:dyDescent="0.15"/>
    <row r="881" ht="12.75" customHeight="1" x14ac:dyDescent="0.15"/>
    <row r="882" ht="12.75" customHeight="1" x14ac:dyDescent="0.15"/>
    <row r="883" ht="12.75" customHeight="1" x14ac:dyDescent="0.15"/>
    <row r="884" ht="12.75" customHeight="1" x14ac:dyDescent="0.15"/>
    <row r="885" ht="12.75" customHeight="1" x14ac:dyDescent="0.15"/>
    <row r="886" ht="12.75" customHeight="1" x14ac:dyDescent="0.15"/>
    <row r="887" ht="12.75" customHeight="1" x14ac:dyDescent="0.15"/>
    <row r="888" ht="12.75" customHeight="1" x14ac:dyDescent="0.15"/>
    <row r="889" ht="12.75" customHeight="1" x14ac:dyDescent="0.15"/>
    <row r="890" ht="12.75" customHeight="1" x14ac:dyDescent="0.15"/>
    <row r="891" ht="12.75" customHeight="1" x14ac:dyDescent="0.15"/>
    <row r="892" ht="12.75" customHeight="1" x14ac:dyDescent="0.15"/>
    <row r="893" ht="12.75" customHeight="1" x14ac:dyDescent="0.15"/>
    <row r="894" ht="12.75" customHeight="1" x14ac:dyDescent="0.15"/>
    <row r="895" ht="12.75" customHeight="1" x14ac:dyDescent="0.15"/>
    <row r="896" ht="12.75" customHeight="1" x14ac:dyDescent="0.15"/>
    <row r="897" ht="12.75" customHeight="1" x14ac:dyDescent="0.15"/>
    <row r="898" ht="12.75" customHeight="1" x14ac:dyDescent="0.15"/>
    <row r="899" ht="12.75" customHeight="1" x14ac:dyDescent="0.15"/>
    <row r="900" ht="12.75" customHeight="1" x14ac:dyDescent="0.15"/>
    <row r="901" ht="12.75" customHeight="1" x14ac:dyDescent="0.15"/>
    <row r="902" ht="12.75" customHeight="1" x14ac:dyDescent="0.15"/>
    <row r="903" ht="12.75" customHeight="1" x14ac:dyDescent="0.15"/>
    <row r="904" ht="12.75" customHeight="1" x14ac:dyDescent="0.15"/>
    <row r="905" ht="12.75" customHeight="1" x14ac:dyDescent="0.15"/>
    <row r="906" ht="12.75" customHeight="1" x14ac:dyDescent="0.15"/>
    <row r="907" ht="12.75" customHeight="1" x14ac:dyDescent="0.15"/>
    <row r="908" ht="12.75" customHeight="1" x14ac:dyDescent="0.15"/>
    <row r="909" ht="12.75" customHeight="1" x14ac:dyDescent="0.15"/>
    <row r="910" ht="12.75" customHeight="1" x14ac:dyDescent="0.15"/>
    <row r="911" ht="12.75" customHeight="1" x14ac:dyDescent="0.15"/>
    <row r="912" ht="12.75" customHeight="1" x14ac:dyDescent="0.15"/>
    <row r="913" ht="12.75" customHeight="1" x14ac:dyDescent="0.15"/>
    <row r="914" ht="12.75" customHeight="1" x14ac:dyDescent="0.15"/>
    <row r="915" ht="12.75" customHeight="1" x14ac:dyDescent="0.15"/>
    <row r="916" ht="12.75" customHeight="1" x14ac:dyDescent="0.15"/>
    <row r="917" ht="12.75" customHeight="1" x14ac:dyDescent="0.15"/>
    <row r="918" ht="12.75" customHeight="1" x14ac:dyDescent="0.15"/>
    <row r="919" ht="12.75" customHeight="1" x14ac:dyDescent="0.15"/>
    <row r="920" ht="12.75" customHeight="1" x14ac:dyDescent="0.15"/>
    <row r="921" ht="12.75" customHeight="1" x14ac:dyDescent="0.15"/>
    <row r="922" ht="12.75" customHeight="1" x14ac:dyDescent="0.15"/>
    <row r="923" ht="12.75" customHeight="1" x14ac:dyDescent="0.15"/>
    <row r="924" ht="12.75" customHeight="1" x14ac:dyDescent="0.15"/>
    <row r="925" ht="12.75" customHeight="1" x14ac:dyDescent="0.15"/>
    <row r="926" ht="12.75" customHeight="1" x14ac:dyDescent="0.15"/>
    <row r="927" ht="12.75" customHeight="1" x14ac:dyDescent="0.15"/>
    <row r="928" ht="12.75" customHeight="1" x14ac:dyDescent="0.15"/>
    <row r="929" ht="12.75" customHeight="1" x14ac:dyDescent="0.15"/>
    <row r="930" ht="12.75" customHeight="1" x14ac:dyDescent="0.15"/>
    <row r="931" ht="12.75" customHeight="1" x14ac:dyDescent="0.15"/>
    <row r="932" ht="12.75" customHeight="1" x14ac:dyDescent="0.15"/>
    <row r="933" ht="12.75" customHeight="1" x14ac:dyDescent="0.15"/>
    <row r="934" ht="12.75" customHeight="1" x14ac:dyDescent="0.15"/>
    <row r="935" ht="12.75" customHeight="1" x14ac:dyDescent="0.15"/>
    <row r="936" ht="12.75" customHeight="1" x14ac:dyDescent="0.15"/>
    <row r="937" ht="12.75" customHeight="1" x14ac:dyDescent="0.15"/>
    <row r="938" ht="12.75" customHeight="1" x14ac:dyDescent="0.15"/>
    <row r="939" ht="12.75" customHeight="1" x14ac:dyDescent="0.15"/>
    <row r="940" ht="12.75" customHeight="1" x14ac:dyDescent="0.15"/>
    <row r="941" ht="12.75" customHeight="1" x14ac:dyDescent="0.15"/>
    <row r="942" ht="12.75" customHeight="1" x14ac:dyDescent="0.15"/>
    <row r="943" ht="12.75" customHeight="1" x14ac:dyDescent="0.15"/>
    <row r="944" ht="12.75" customHeight="1" x14ac:dyDescent="0.15"/>
    <row r="945" ht="12.75" customHeight="1" x14ac:dyDescent="0.15"/>
    <row r="946" ht="12.75" customHeight="1" x14ac:dyDescent="0.15"/>
    <row r="947" ht="12.75" customHeight="1" x14ac:dyDescent="0.15"/>
    <row r="948" ht="12.75" customHeight="1" x14ac:dyDescent="0.15"/>
    <row r="949" ht="12.75" customHeight="1" x14ac:dyDescent="0.15"/>
    <row r="950" ht="12.75" customHeight="1" x14ac:dyDescent="0.15"/>
    <row r="951" ht="12.75" customHeight="1" x14ac:dyDescent="0.15"/>
    <row r="952" ht="12.75" customHeight="1" x14ac:dyDescent="0.15"/>
    <row r="953" ht="12.75" customHeight="1" x14ac:dyDescent="0.15"/>
    <row r="954" ht="12.75" customHeight="1" x14ac:dyDescent="0.15"/>
    <row r="955" ht="12.75" customHeight="1" x14ac:dyDescent="0.15"/>
    <row r="956" ht="12.75" customHeight="1" x14ac:dyDescent="0.15"/>
    <row r="957" ht="12.75" customHeight="1" x14ac:dyDescent="0.15"/>
    <row r="958" ht="12.75" customHeight="1" x14ac:dyDescent="0.15"/>
    <row r="959" ht="12.75" customHeight="1" x14ac:dyDescent="0.15"/>
    <row r="960" ht="12.75" customHeight="1" x14ac:dyDescent="0.15"/>
    <row r="961" ht="12.75" customHeight="1" x14ac:dyDescent="0.15"/>
    <row r="962" ht="12.75" customHeight="1" x14ac:dyDescent="0.15"/>
    <row r="963" ht="12.75" customHeight="1" x14ac:dyDescent="0.15"/>
    <row r="964" ht="12.75" customHeight="1" x14ac:dyDescent="0.15"/>
    <row r="965" ht="12.75" customHeight="1" x14ac:dyDescent="0.15"/>
    <row r="966" ht="12.75" customHeight="1" x14ac:dyDescent="0.15"/>
    <row r="967" ht="12.75" customHeight="1" x14ac:dyDescent="0.15"/>
    <row r="968" ht="12.75" customHeight="1" x14ac:dyDescent="0.15"/>
    <row r="969" ht="12.75" customHeight="1" x14ac:dyDescent="0.15"/>
    <row r="970" ht="12.75" customHeight="1" x14ac:dyDescent="0.15"/>
    <row r="971" ht="12.75" customHeight="1" x14ac:dyDescent="0.15"/>
    <row r="972" ht="12.75" customHeight="1" x14ac:dyDescent="0.15"/>
    <row r="973" ht="12.75" customHeight="1" x14ac:dyDescent="0.15"/>
    <row r="974" ht="12.75" customHeight="1" x14ac:dyDescent="0.15"/>
    <row r="975" ht="12.75" customHeight="1" x14ac:dyDescent="0.15"/>
    <row r="976" ht="12.75" customHeight="1" x14ac:dyDescent="0.15"/>
    <row r="977" ht="12.75" customHeight="1" x14ac:dyDescent="0.15"/>
    <row r="978" ht="12.75" customHeight="1" x14ac:dyDescent="0.15"/>
    <row r="979" ht="12.75" customHeight="1" x14ac:dyDescent="0.15"/>
    <row r="980" ht="12.75" customHeight="1" x14ac:dyDescent="0.15"/>
    <row r="981" ht="12.75" customHeight="1" x14ac:dyDescent="0.15"/>
    <row r="982" ht="12.75" customHeight="1" x14ac:dyDescent="0.15"/>
    <row r="983" ht="12.75" customHeight="1" x14ac:dyDescent="0.15"/>
    <row r="984" ht="12.75" customHeight="1" x14ac:dyDescent="0.15"/>
    <row r="985" ht="12.75" customHeight="1" x14ac:dyDescent="0.15"/>
    <row r="986" ht="12.75" customHeight="1" x14ac:dyDescent="0.15"/>
    <row r="987" ht="12.75" customHeight="1" x14ac:dyDescent="0.15"/>
    <row r="988" ht="12.75" customHeight="1" x14ac:dyDescent="0.15"/>
    <row r="989" ht="12.75" customHeight="1" x14ac:dyDescent="0.15"/>
    <row r="990" ht="12.75" customHeight="1" x14ac:dyDescent="0.15"/>
    <row r="991" ht="12.75" customHeight="1" x14ac:dyDescent="0.15"/>
    <row r="992" ht="12.75" customHeight="1" x14ac:dyDescent="0.15"/>
    <row r="993" ht="12.75" customHeight="1" x14ac:dyDescent="0.15"/>
    <row r="994" ht="12.75" customHeight="1" x14ac:dyDescent="0.15"/>
    <row r="995" ht="12.75" customHeight="1" x14ac:dyDescent="0.15"/>
    <row r="996" ht="12.75" customHeight="1" x14ac:dyDescent="0.15"/>
    <row r="997" ht="12.75" customHeight="1" x14ac:dyDescent="0.15"/>
    <row r="998" ht="12.75" customHeight="1" x14ac:dyDescent="0.15"/>
    <row r="999" ht="12.75" customHeight="1" x14ac:dyDescent="0.15"/>
    <row r="1000" ht="12.75" customHeight="1" x14ac:dyDescent="0.15"/>
    <row r="1001" ht="12.75" customHeight="1" x14ac:dyDescent="0.15"/>
    <row r="1002" ht="12.75" customHeight="1" x14ac:dyDescent="0.15"/>
    <row r="1003" ht="12.75" customHeight="1" x14ac:dyDescent="0.15"/>
    <row r="1004" ht="12.75" customHeight="1" x14ac:dyDescent="0.15"/>
    <row r="1005" ht="12.75" customHeight="1" x14ac:dyDescent="0.15"/>
    <row r="1006" ht="12.75" customHeight="1" x14ac:dyDescent="0.15"/>
    <row r="1007" ht="12.75" customHeight="1" x14ac:dyDescent="0.15"/>
    <row r="1008" ht="12.75" customHeight="1" x14ac:dyDescent="0.15"/>
    <row r="1009" ht="12.75" customHeight="1" x14ac:dyDescent="0.15"/>
    <row r="1010" ht="12.75" customHeight="1" x14ac:dyDescent="0.15"/>
    <row r="1011" ht="12.75" customHeight="1" x14ac:dyDescent="0.15"/>
    <row r="1012" ht="12.75" customHeight="1" x14ac:dyDescent="0.15"/>
    <row r="1013" ht="12.75" customHeight="1" x14ac:dyDescent="0.15"/>
  </sheetData>
  <mergeCells count="55">
    <mergeCell ref="H77:J77"/>
    <mergeCell ref="H78:J78"/>
    <mergeCell ref="H79:J79"/>
    <mergeCell ref="H67:J67"/>
    <mergeCell ref="H68:J68"/>
    <mergeCell ref="H69:J69"/>
    <mergeCell ref="H70:J70"/>
    <mergeCell ref="H71:J71"/>
    <mergeCell ref="H72:J72"/>
    <mergeCell ref="H73:J73"/>
    <mergeCell ref="C77:E77"/>
    <mergeCell ref="C78:E78"/>
    <mergeCell ref="C79:E79"/>
    <mergeCell ref="C66:E66"/>
    <mergeCell ref="C67:E67"/>
    <mergeCell ref="C68:E68"/>
    <mergeCell ref="C69:E69"/>
    <mergeCell ref="C70:E70"/>
    <mergeCell ref="C71:E71"/>
    <mergeCell ref="C72:E72"/>
    <mergeCell ref="H66:J66"/>
    <mergeCell ref="C73:E73"/>
    <mergeCell ref="C74:E74"/>
    <mergeCell ref="C75:E75"/>
    <mergeCell ref="C76:E76"/>
    <mergeCell ref="H74:J74"/>
    <mergeCell ref="H75:J75"/>
    <mergeCell ref="H76:J76"/>
    <mergeCell ref="C26:C27"/>
    <mergeCell ref="C63:K63"/>
    <mergeCell ref="C64:E64"/>
    <mergeCell ref="H64:J64"/>
    <mergeCell ref="C65:E65"/>
    <mergeCell ref="H65:J65"/>
    <mergeCell ref="E20:I20"/>
    <mergeCell ref="E21:I21"/>
    <mergeCell ref="H23:K23"/>
    <mergeCell ref="E24:E25"/>
    <mergeCell ref="F24:F25"/>
    <mergeCell ref="I24:J25"/>
    <mergeCell ref="E15:I15"/>
    <mergeCell ref="E16:I16"/>
    <mergeCell ref="E17:I17"/>
    <mergeCell ref="E18:I18"/>
    <mergeCell ref="E19:I19"/>
    <mergeCell ref="E8:I8"/>
    <mergeCell ref="E9:I9"/>
    <mergeCell ref="E10:I10"/>
    <mergeCell ref="C12:K12"/>
    <mergeCell ref="E14:I14"/>
    <mergeCell ref="E2:I3"/>
    <mergeCell ref="E4:I4"/>
    <mergeCell ref="E5:I5"/>
    <mergeCell ref="E6:I6"/>
    <mergeCell ref="E7:I7"/>
  </mergeCells>
  <printOptions horizontalCentered="1"/>
  <pageMargins left="0.25" right="0.25" top="0.25" bottom="0.25" header="0" footer="0"/>
  <pageSetup fitToWidth="0" orientation="portrait"/>
  <drawing r:id="rId1"/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1155CC"/>
    <pageSetUpPr fitToPage="1"/>
  </sheetPr>
  <dimension ref="A1:S1013"/>
  <sheetViews>
    <sheetView workbookViewId="0"/>
  </sheetViews>
  <sheetFormatPr baseColWidth="10" defaultColWidth="12.6640625" defaultRowHeight="15" customHeight="1" x14ac:dyDescent="0.15"/>
  <cols>
    <col min="1" max="1" width="0.83203125" customWidth="1"/>
    <col min="2" max="2" width="3.1640625" customWidth="1"/>
    <col min="3" max="6" width="16.83203125" customWidth="1"/>
    <col min="7" max="7" width="2.83203125" customWidth="1"/>
    <col min="8" max="11" width="16.83203125" customWidth="1"/>
    <col min="12" max="12" width="13.83203125" customWidth="1"/>
    <col min="13" max="13" width="14.1640625" customWidth="1"/>
    <col min="14" max="14" width="12" customWidth="1"/>
    <col min="15" max="15" width="24.1640625" customWidth="1"/>
    <col min="16" max="16" width="3.1640625" customWidth="1"/>
    <col min="17" max="27" width="8.6640625" customWidth="1"/>
  </cols>
  <sheetData>
    <row r="1" spans="1:15" ht="14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5" ht="15" customHeight="1" x14ac:dyDescent="0.25">
      <c r="A2" s="2"/>
      <c r="B2" s="2"/>
      <c r="C2" s="2"/>
      <c r="D2" s="2"/>
      <c r="E2" s="290" t="s">
        <v>1</v>
      </c>
      <c r="F2" s="287"/>
      <c r="G2" s="287"/>
      <c r="H2" s="287"/>
      <c r="I2" s="287"/>
      <c r="L2" s="2"/>
    </row>
    <row r="3" spans="1:15" ht="16" x14ac:dyDescent="0.2">
      <c r="A3" s="3"/>
      <c r="B3" s="3"/>
      <c r="C3" s="3"/>
      <c r="D3" s="3"/>
      <c r="E3" s="287"/>
      <c r="F3" s="287"/>
      <c r="G3" s="287"/>
      <c r="H3" s="287"/>
      <c r="I3" s="287"/>
      <c r="L3" s="3"/>
    </row>
    <row r="4" spans="1:15" ht="21" x14ac:dyDescent="0.2">
      <c r="A4" s="3"/>
      <c r="B4" s="3"/>
      <c r="C4" s="3"/>
      <c r="D4" s="3"/>
      <c r="E4" s="291" t="s">
        <v>2</v>
      </c>
      <c r="F4" s="287"/>
      <c r="G4" s="287"/>
      <c r="H4" s="287"/>
      <c r="I4" s="287"/>
      <c r="L4" s="3"/>
    </row>
    <row r="5" spans="1:15" ht="21" x14ac:dyDescent="0.2">
      <c r="A5" s="3"/>
      <c r="B5" s="3"/>
      <c r="C5" s="3"/>
      <c r="D5" s="3"/>
      <c r="E5" s="291" t="s">
        <v>13</v>
      </c>
      <c r="F5" s="287"/>
      <c r="G5" s="287"/>
      <c r="H5" s="287"/>
      <c r="I5" s="287"/>
      <c r="L5" s="3"/>
    </row>
    <row r="6" spans="1:15" ht="21" x14ac:dyDescent="0.2">
      <c r="A6" s="3"/>
      <c r="B6" s="3"/>
      <c r="C6" s="3"/>
      <c r="D6" s="3"/>
      <c r="E6" s="291" t="s">
        <v>14</v>
      </c>
      <c r="F6" s="287"/>
      <c r="G6" s="287"/>
      <c r="H6" s="287"/>
      <c r="I6" s="287"/>
    </row>
    <row r="7" spans="1:15" ht="23" x14ac:dyDescent="0.25">
      <c r="A7" s="2"/>
      <c r="B7" s="2"/>
      <c r="C7" s="2"/>
      <c r="D7" s="2"/>
      <c r="E7" s="291" t="s">
        <v>15</v>
      </c>
      <c r="F7" s="287"/>
      <c r="G7" s="287"/>
      <c r="H7" s="287"/>
      <c r="I7" s="287"/>
    </row>
    <row r="8" spans="1:15" ht="23" x14ac:dyDescent="0.25">
      <c r="A8" s="2"/>
      <c r="B8" s="2"/>
      <c r="C8" s="2"/>
      <c r="D8" s="2"/>
      <c r="E8" s="296" t="s">
        <v>6</v>
      </c>
      <c r="F8" s="287"/>
      <c r="G8" s="287"/>
      <c r="H8" s="287"/>
      <c r="I8" s="287"/>
      <c r="L8" s="2"/>
    </row>
    <row r="9" spans="1:15" ht="23" x14ac:dyDescent="0.25">
      <c r="A9" s="2"/>
      <c r="B9" s="2"/>
      <c r="C9" s="2"/>
      <c r="D9" s="2"/>
      <c r="E9" s="297" t="s">
        <v>106</v>
      </c>
      <c r="F9" s="287"/>
      <c r="G9" s="287"/>
      <c r="H9" s="287"/>
      <c r="I9" s="287"/>
    </row>
    <row r="10" spans="1:15" ht="23" x14ac:dyDescent="0.25">
      <c r="A10" s="2"/>
      <c r="B10" s="2"/>
      <c r="C10" s="2"/>
      <c r="D10" s="2"/>
      <c r="E10" s="298" t="s">
        <v>17</v>
      </c>
      <c r="F10" s="287"/>
      <c r="G10" s="287"/>
      <c r="H10" s="287"/>
      <c r="I10" s="287"/>
      <c r="L10" s="4"/>
    </row>
    <row r="11" spans="1:15" ht="2.25" customHeight="1" x14ac:dyDescent="0.25">
      <c r="A11" s="2"/>
      <c r="B11" s="2"/>
      <c r="C11" s="2"/>
      <c r="D11" s="2"/>
      <c r="E11" s="5"/>
      <c r="F11" s="5"/>
      <c r="G11" s="5"/>
      <c r="H11" s="5"/>
      <c r="I11" s="5"/>
      <c r="J11" s="2"/>
      <c r="K11" s="2"/>
      <c r="L11" s="2"/>
    </row>
    <row r="12" spans="1:15" ht="26.25" customHeight="1" x14ac:dyDescent="0.3">
      <c r="A12" s="2"/>
      <c r="B12" s="2"/>
      <c r="C12" s="299" t="s">
        <v>18</v>
      </c>
      <c r="D12" s="287"/>
      <c r="E12" s="287"/>
      <c r="F12" s="287"/>
      <c r="G12" s="287"/>
      <c r="H12" s="287"/>
      <c r="I12" s="287"/>
      <c r="J12" s="287"/>
      <c r="K12" s="287"/>
      <c r="L12" s="6"/>
    </row>
    <row r="13" spans="1:15" ht="6" customHeight="1" x14ac:dyDescent="0.3">
      <c r="A13" s="2"/>
      <c r="B13" s="2"/>
      <c r="C13" s="6"/>
      <c r="D13" s="6"/>
      <c r="J13" s="6"/>
      <c r="K13" s="6"/>
      <c r="L13" s="6"/>
    </row>
    <row r="14" spans="1:15" ht="23" x14ac:dyDescent="0.25">
      <c r="A14" s="2"/>
      <c r="B14" s="2"/>
      <c r="E14" s="300" t="s">
        <v>19</v>
      </c>
      <c r="F14" s="301"/>
      <c r="G14" s="301"/>
      <c r="H14" s="301"/>
      <c r="I14" s="302"/>
      <c r="K14" s="2"/>
    </row>
    <row r="15" spans="1:15" ht="23" x14ac:dyDescent="0.25">
      <c r="A15" s="2"/>
      <c r="B15" s="2"/>
      <c r="E15" s="303" t="s">
        <v>20</v>
      </c>
      <c r="F15" s="287"/>
      <c r="G15" s="287"/>
      <c r="H15" s="287"/>
      <c r="I15" s="304"/>
      <c r="J15" s="2"/>
      <c r="K15" s="325" t="s">
        <v>107</v>
      </c>
      <c r="L15" s="287"/>
      <c r="N15" s="72"/>
      <c r="O15" s="72"/>
    </row>
    <row r="16" spans="1:15" ht="23" x14ac:dyDescent="0.25">
      <c r="A16" s="2"/>
      <c r="B16" s="2"/>
      <c r="E16" s="303" t="s">
        <v>21</v>
      </c>
      <c r="F16" s="287"/>
      <c r="G16" s="287"/>
      <c r="H16" s="287"/>
      <c r="I16" s="304"/>
      <c r="J16" s="2"/>
      <c r="K16" s="72"/>
      <c r="L16" s="72"/>
      <c r="N16" s="72"/>
      <c r="O16" s="72"/>
    </row>
    <row r="17" spans="1:15" ht="23" x14ac:dyDescent="0.25">
      <c r="A17" s="2"/>
      <c r="B17" s="2"/>
      <c r="E17" s="303" t="s">
        <v>22</v>
      </c>
      <c r="F17" s="287"/>
      <c r="G17" s="287"/>
      <c r="H17" s="287"/>
      <c r="I17" s="304"/>
      <c r="J17" s="2"/>
      <c r="K17" s="54"/>
      <c r="L17" s="73">
        <v>0.4</v>
      </c>
      <c r="N17" s="54"/>
      <c r="O17" s="54"/>
    </row>
    <row r="18" spans="1:15" ht="23" x14ac:dyDescent="0.25">
      <c r="A18" s="2"/>
      <c r="B18" s="2"/>
      <c r="E18" s="303" t="s">
        <v>23</v>
      </c>
      <c r="F18" s="287"/>
      <c r="G18" s="287"/>
      <c r="H18" s="287"/>
      <c r="I18" s="304"/>
      <c r="J18" s="2"/>
      <c r="K18" s="2"/>
    </row>
    <row r="19" spans="1:15" ht="23" x14ac:dyDescent="0.25">
      <c r="A19" s="2"/>
      <c r="B19" s="2"/>
      <c r="E19" s="303" t="s">
        <v>24</v>
      </c>
      <c r="F19" s="287"/>
      <c r="G19" s="287"/>
      <c r="H19" s="287"/>
      <c r="I19" s="304"/>
      <c r="J19" s="2"/>
      <c r="K19" s="2"/>
    </row>
    <row r="20" spans="1:15" ht="23" x14ac:dyDescent="0.25">
      <c r="A20" s="2"/>
      <c r="B20" s="2"/>
      <c r="E20" s="303" t="s">
        <v>25</v>
      </c>
      <c r="F20" s="287"/>
      <c r="G20" s="287"/>
      <c r="H20" s="287"/>
      <c r="I20" s="304"/>
      <c r="J20" s="2"/>
      <c r="K20" s="2"/>
    </row>
    <row r="21" spans="1:15" ht="23" x14ac:dyDescent="0.25">
      <c r="A21" s="2"/>
      <c r="B21" s="2"/>
      <c r="E21" s="305" t="s">
        <v>26</v>
      </c>
      <c r="F21" s="306"/>
      <c r="G21" s="306"/>
      <c r="H21" s="306"/>
      <c r="I21" s="307"/>
      <c r="J21" s="2"/>
      <c r="K21" s="2"/>
    </row>
    <row r="22" spans="1:15" ht="6.75" customHeight="1" x14ac:dyDescent="0.2">
      <c r="A22" s="1"/>
      <c r="B22" s="1"/>
      <c r="H22" s="7"/>
      <c r="I22" s="7"/>
      <c r="J22" s="7"/>
      <c r="K22" s="7"/>
    </row>
    <row r="23" spans="1:15" ht="18" customHeight="1" x14ac:dyDescent="0.2">
      <c r="A23" s="1"/>
      <c r="B23" s="1"/>
      <c r="H23" s="308" t="s">
        <v>27</v>
      </c>
      <c r="I23" s="301"/>
      <c r="J23" s="301"/>
      <c r="K23" s="302"/>
    </row>
    <row r="24" spans="1:15" ht="18" customHeight="1" x14ac:dyDescent="0.2">
      <c r="A24" s="1"/>
      <c r="B24" s="1"/>
      <c r="C24" s="8"/>
      <c r="E24" s="309" t="s">
        <v>28</v>
      </c>
      <c r="F24" s="311" t="s">
        <v>29</v>
      </c>
      <c r="G24" s="8"/>
      <c r="H24" s="9" t="s">
        <v>30</v>
      </c>
      <c r="I24" s="313" t="s">
        <v>31</v>
      </c>
      <c r="J24" s="314"/>
      <c r="K24" s="10"/>
    </row>
    <row r="25" spans="1:15" ht="18" customHeight="1" x14ac:dyDescent="0.2">
      <c r="A25" s="1"/>
      <c r="B25" s="1"/>
      <c r="C25" s="8"/>
      <c r="E25" s="310"/>
      <c r="F25" s="312"/>
      <c r="G25" s="8"/>
      <c r="H25" s="11" t="s">
        <v>32</v>
      </c>
      <c r="I25" s="310"/>
      <c r="J25" s="307"/>
      <c r="K25" s="12"/>
      <c r="L25" s="8"/>
    </row>
    <row r="26" spans="1:15" ht="18" customHeight="1" x14ac:dyDescent="0.15">
      <c r="A26" s="1"/>
      <c r="B26" s="1"/>
      <c r="C26" s="315" t="s">
        <v>33</v>
      </c>
      <c r="D26" s="13" t="s">
        <v>34</v>
      </c>
      <c r="E26" s="14" t="s">
        <v>35</v>
      </c>
      <c r="F26" s="15" t="s">
        <v>35</v>
      </c>
      <c r="G26" s="16"/>
      <c r="H26" s="17" t="s">
        <v>36</v>
      </c>
      <c r="I26" s="17" t="s">
        <v>37</v>
      </c>
      <c r="J26" s="17" t="s">
        <v>38</v>
      </c>
      <c r="K26" s="13" t="s">
        <v>39</v>
      </c>
    </row>
    <row r="27" spans="1:15" ht="18" customHeight="1" x14ac:dyDescent="0.15">
      <c r="A27" s="1"/>
      <c r="B27" s="1"/>
      <c r="C27" s="316"/>
      <c r="D27" s="18" t="s">
        <v>40</v>
      </c>
      <c r="E27" s="19" t="s">
        <v>41</v>
      </c>
      <c r="F27" s="20" t="s">
        <v>41</v>
      </c>
      <c r="G27" s="16"/>
      <c r="H27" s="21" t="s">
        <v>42</v>
      </c>
      <c r="I27" s="18" t="s">
        <v>43</v>
      </c>
      <c r="J27" s="18" t="s">
        <v>44</v>
      </c>
      <c r="K27" s="18" t="s">
        <v>45</v>
      </c>
    </row>
    <row r="28" spans="1:15" ht="18" customHeight="1" x14ac:dyDescent="0.2">
      <c r="A28" s="22"/>
      <c r="B28" s="22"/>
      <c r="C28" s="23" t="s">
        <v>46</v>
      </c>
      <c r="D28" s="24">
        <v>4</v>
      </c>
      <c r="E28" s="25">
        <f>'Wd Keystone &amp; A Fr Pav. Wholesa'!E28+('Wd Keystone &amp; A Fr Pav. Wholesa'!E28*'Wd Keystone &amp; A Fr Pav. Retail'!$L$17)</f>
        <v>4060</v>
      </c>
      <c r="F28" s="26">
        <f>'Wd Keystone &amp; A Fr Pav. Wholesa'!F28+('Wd Keystone &amp; A Fr Pav. Wholesa'!F28*'Wd Keystone &amp; A Fr Pav. Retail'!$L$17)</f>
        <v>4011</v>
      </c>
      <c r="G28" s="27"/>
      <c r="H28" s="28">
        <f>'Wd Keystone &amp; A Fr Pav. Wholesa'!H28+('Wd Keystone &amp; A Fr Pav. Wholesa'!H28*'Wd Keystone &amp; A Fr Pav. Retail'!$L$17)</f>
        <v>446.6</v>
      </c>
      <c r="I28" s="29">
        <f>'Wd Keystone &amp; A Fr Pav. Wholesa'!I28+('Wd Keystone &amp; A Fr Pav. Wholesa'!I28*'Wd Keystone &amp; A Fr Pav. Retail'!$L$17)</f>
        <v>1096.2</v>
      </c>
      <c r="J28" s="29">
        <f>'Wd Keystone &amp; A Fr Pav. Wholesa'!J28+('Wd Keystone &amp; A Fr Pav. Wholesa'!J28*'Wd Keystone &amp; A Fr Pav. Retail'!$L$17)</f>
        <v>2041.2</v>
      </c>
      <c r="K28" s="30">
        <f>'Wd Keystone &amp; A Fr Pav. Wholesa'!K28+('Wd Keystone &amp; A Fr Pav. Wholesa'!K28*'Wd Keystone &amp; A Fr Pav. Retail'!$L$17)</f>
        <v>-343</v>
      </c>
    </row>
    <row r="29" spans="1:15" ht="18" customHeight="1" x14ac:dyDescent="0.2">
      <c r="A29" s="22"/>
      <c r="B29" s="22"/>
      <c r="C29" s="31" t="s">
        <v>47</v>
      </c>
      <c r="D29" s="32">
        <v>4</v>
      </c>
      <c r="E29" s="33">
        <f>'Wd Keystone &amp; A Fr Pav. Wholesa'!E29+('Wd Keystone &amp; A Fr Pav. Wholesa'!E29*'Wd Keystone &amp; A Fr Pav. Retail'!$L$17)</f>
        <v>4690</v>
      </c>
      <c r="F29" s="34">
        <f>'Wd Keystone &amp; A Fr Pav. Wholesa'!F29+('Wd Keystone &amp; A Fr Pav. Wholesa'!F29*'Wd Keystone &amp; A Fr Pav. Retail'!$L$17)</f>
        <v>4641</v>
      </c>
      <c r="G29" s="27"/>
      <c r="H29" s="35">
        <f>'Wd Keystone &amp; A Fr Pav. Wholesa'!H29+('Wd Keystone &amp; A Fr Pav. Wholesa'!H29*'Wd Keystone &amp; A Fr Pav. Retail'!$L$17)</f>
        <v>490</v>
      </c>
      <c r="I29" s="36">
        <f>'Wd Keystone &amp; A Fr Pav. Wholesa'!I29+('Wd Keystone &amp; A Fr Pav. Wholesa'!I29*'Wd Keystone &amp; A Fr Pav. Retail'!$L$17)</f>
        <v>1205.4000000000001</v>
      </c>
      <c r="J29" s="36">
        <f>'Wd Keystone &amp; A Fr Pav. Wholesa'!J29+('Wd Keystone &amp; A Fr Pav. Wholesa'!J29*'Wd Keystone &amp; A Fr Pav. Retail'!$L$17)</f>
        <v>2265.1999999999998</v>
      </c>
      <c r="K29" s="37">
        <f>'Wd Keystone &amp; A Fr Pav. Wholesa'!K29+('Wd Keystone &amp; A Fr Pav. Wholesa'!K29*'Wd Keystone &amp; A Fr Pav. Retail'!$L$17)</f>
        <v>-396.2</v>
      </c>
    </row>
    <row r="30" spans="1:15" ht="18" customHeight="1" x14ac:dyDescent="0.2">
      <c r="A30" s="22"/>
      <c r="B30" s="22"/>
      <c r="C30" s="38" t="s">
        <v>48</v>
      </c>
      <c r="D30" s="39">
        <v>4</v>
      </c>
      <c r="E30" s="33">
        <f>'Wd Keystone &amp; A Fr Pav. Wholesa'!E30+('Wd Keystone &amp; A Fr Pav. Wholesa'!E30*'Wd Keystone &amp; A Fr Pav. Retail'!$L$17)</f>
        <v>4620</v>
      </c>
      <c r="F30" s="34">
        <f>'Wd Keystone &amp; A Fr Pav. Wholesa'!F30+('Wd Keystone &amp; A Fr Pav. Wholesa'!F30*'Wd Keystone &amp; A Fr Pav. Retail'!$L$17)</f>
        <v>4571</v>
      </c>
      <c r="G30" s="27"/>
      <c r="H30" s="40">
        <f>'Wd Keystone &amp; A Fr Pav. Wholesa'!H30+('Wd Keystone &amp; A Fr Pav. Wholesa'!H30*'Wd Keystone &amp; A Fr Pav. Retail'!$L$17)</f>
        <v>467.6</v>
      </c>
      <c r="I30" s="36">
        <f>'Wd Keystone &amp; A Fr Pav. Wholesa'!I30+('Wd Keystone &amp; A Fr Pav. Wholesa'!I30*'Wd Keystone &amp; A Fr Pav. Retail'!$L$17)</f>
        <v>1248.8</v>
      </c>
      <c r="J30" s="36">
        <f>'Wd Keystone &amp; A Fr Pav. Wholesa'!J30+('Wd Keystone &amp; A Fr Pav. Wholesa'!J30*'Wd Keystone &amp; A Fr Pav. Retail'!$L$17)</f>
        <v>2373</v>
      </c>
      <c r="K30" s="37">
        <f>'Wd Keystone &amp; A Fr Pav. Wholesa'!K30+('Wd Keystone &amp; A Fr Pav. Wholesa'!K30*'Wd Keystone &amp; A Fr Pav. Retail'!$L$17)</f>
        <v>-351.4</v>
      </c>
    </row>
    <row r="31" spans="1:15" ht="18" customHeight="1" x14ac:dyDescent="0.2">
      <c r="A31" s="22"/>
      <c r="B31" s="22"/>
      <c r="C31" s="31" t="s">
        <v>49</v>
      </c>
      <c r="D31" s="32">
        <v>4</v>
      </c>
      <c r="E31" s="33">
        <f>'Wd Keystone &amp; A Fr Pav. Wholesa'!E31+('Wd Keystone &amp; A Fr Pav. Wholesa'!E31*'Wd Keystone &amp; A Fr Pav. Retail'!$L$17)</f>
        <v>5040</v>
      </c>
      <c r="F31" s="34">
        <f>'Wd Keystone &amp; A Fr Pav. Wholesa'!F31+('Wd Keystone &amp; A Fr Pav. Wholesa'!F31*'Wd Keystone &amp; A Fr Pav. Retail'!$L$17)</f>
        <v>4978.3999999999996</v>
      </c>
      <c r="G31" s="27"/>
      <c r="H31" s="35">
        <f>'Wd Keystone &amp; A Fr Pav. Wholesa'!H31+('Wd Keystone &amp; A Fr Pav. Wholesa'!H31*'Wd Keystone &amp; A Fr Pav. Retail'!$L$17)</f>
        <v>502.6</v>
      </c>
      <c r="I31" s="36">
        <f>'Wd Keystone &amp; A Fr Pav. Wholesa'!I31+('Wd Keystone &amp; A Fr Pav. Wholesa'!I31*'Wd Keystone &amp; A Fr Pav. Retail'!$L$17)</f>
        <v>1365</v>
      </c>
      <c r="J31" s="36">
        <f>'Wd Keystone &amp; A Fr Pav. Wholesa'!J31+('Wd Keystone &amp; A Fr Pav. Wholesa'!J31*'Wd Keystone &amp; A Fr Pav. Retail'!$L$17)</f>
        <v>2595.6</v>
      </c>
      <c r="K31" s="37">
        <f>'Wd Keystone &amp; A Fr Pav. Wholesa'!K31+('Wd Keystone &amp; A Fr Pav. Wholesa'!K31*'Wd Keystone &amp; A Fr Pav. Retail'!$L$17)</f>
        <v>-394.8</v>
      </c>
    </row>
    <row r="32" spans="1:15" ht="18" customHeight="1" x14ac:dyDescent="0.2">
      <c r="A32" s="22"/>
      <c r="B32" s="22"/>
      <c r="C32" s="38" t="s">
        <v>50</v>
      </c>
      <c r="D32" s="39">
        <v>4</v>
      </c>
      <c r="E32" s="33">
        <f>'Wd Keystone &amp; A Fr Pav. Wholesa'!E32+('Wd Keystone &amp; A Fr Pav. Wholesa'!E32*'Wd Keystone &amp; A Fr Pav. Retail'!$L$17)</f>
        <v>5390</v>
      </c>
      <c r="F32" s="34">
        <f>'Wd Keystone &amp; A Fr Pav. Wholesa'!F32+('Wd Keystone &amp; A Fr Pav. Wholesa'!F32*'Wd Keystone &amp; A Fr Pav. Retail'!$L$17)</f>
        <v>5299</v>
      </c>
      <c r="G32" s="27"/>
      <c r="H32" s="40">
        <f>'Wd Keystone &amp; A Fr Pav. Wholesa'!H32+('Wd Keystone &amp; A Fr Pav. Wholesa'!H32*'Wd Keystone &amp; A Fr Pav. Retail'!$L$17)</f>
        <v>523.6</v>
      </c>
      <c r="I32" s="36">
        <f>'Wd Keystone &amp; A Fr Pav. Wholesa'!I32+('Wd Keystone &amp; A Fr Pav. Wholesa'!I32*'Wd Keystone &amp; A Fr Pav. Retail'!$L$17)</f>
        <v>1482.6</v>
      </c>
      <c r="J32" s="36">
        <f>'Wd Keystone &amp; A Fr Pav. Wholesa'!J32+('Wd Keystone &amp; A Fr Pav. Wholesa'!J32*'Wd Keystone &amp; A Fr Pav. Retail'!$L$17)</f>
        <v>2818.2</v>
      </c>
      <c r="K32" s="37">
        <f>'Wd Keystone &amp; A Fr Pav. Wholesa'!K32+('Wd Keystone &amp; A Fr Pav. Wholesa'!K32*'Wd Keystone &amp; A Fr Pav. Retail'!$L$17)</f>
        <v>-446.6</v>
      </c>
    </row>
    <row r="33" spans="1:11" ht="18" customHeight="1" x14ac:dyDescent="0.2">
      <c r="A33" s="22"/>
      <c r="B33" s="22"/>
      <c r="C33" s="31" t="s">
        <v>51</v>
      </c>
      <c r="D33" s="32">
        <v>4</v>
      </c>
      <c r="E33" s="33">
        <f>'Wd Keystone &amp; A Fr Pav. Wholesa'!E33+('Wd Keystone &amp; A Fr Pav. Wholesa'!E33*'Wd Keystone &amp; A Fr Pav. Retail'!$L$17)</f>
        <v>5950</v>
      </c>
      <c r="F33" s="34">
        <f>'Wd Keystone &amp; A Fr Pav. Wholesa'!F33+('Wd Keystone &amp; A Fr Pav. Wholesa'!F33*'Wd Keystone &amp; A Fr Pav. Retail'!$L$17)</f>
        <v>5817</v>
      </c>
      <c r="G33" s="27"/>
      <c r="H33" s="35">
        <f>'Wd Keystone &amp; A Fr Pav. Wholesa'!H33+('Wd Keystone &amp; A Fr Pav. Wholesa'!H33*'Wd Keystone &amp; A Fr Pav. Retail'!$L$17)</f>
        <v>558.6</v>
      </c>
      <c r="I33" s="36">
        <f>'Wd Keystone &amp; A Fr Pav. Wholesa'!I33+('Wd Keystone &amp; A Fr Pav. Wholesa'!I33*'Wd Keystone &amp; A Fr Pav. Retail'!$L$17)</f>
        <v>1612.8</v>
      </c>
      <c r="J33" s="36">
        <f>'Wd Keystone &amp; A Fr Pav. Wholesa'!J33+('Wd Keystone &amp; A Fr Pav. Wholesa'!J33*'Wd Keystone &amp; A Fr Pav. Retail'!$L$17)</f>
        <v>2913.4</v>
      </c>
      <c r="K33" s="37">
        <f>'Wd Keystone &amp; A Fr Pav. Wholesa'!K33+('Wd Keystone &amp; A Fr Pav. Wholesa'!K33*'Wd Keystone &amp; A Fr Pav. Retail'!$L$17)</f>
        <v>-495.6</v>
      </c>
    </row>
    <row r="34" spans="1:11" ht="18" customHeight="1" x14ac:dyDescent="0.2">
      <c r="A34" s="22"/>
      <c r="B34" s="22"/>
      <c r="C34" s="38" t="s">
        <v>52</v>
      </c>
      <c r="D34" s="39">
        <v>4</v>
      </c>
      <c r="E34" s="33">
        <f>'Wd Keystone &amp; A Fr Pav. Wholesa'!E34+('Wd Keystone &amp; A Fr Pav. Wholesa'!E34*'Wd Keystone &amp; A Fr Pav. Retail'!$L$17)</f>
        <v>6510</v>
      </c>
      <c r="F34" s="34">
        <f>'Wd Keystone &amp; A Fr Pav. Wholesa'!F34+('Wd Keystone &amp; A Fr Pav. Wholesa'!F34*'Wd Keystone &amp; A Fr Pav. Retail'!$L$17)</f>
        <v>6314</v>
      </c>
      <c r="G34" s="27"/>
      <c r="H34" s="40">
        <f>'Wd Keystone &amp; A Fr Pav. Wholesa'!H34+('Wd Keystone &amp; A Fr Pav. Wholesa'!H34*'Wd Keystone &amp; A Fr Pav. Retail'!$L$17)</f>
        <v>635.6</v>
      </c>
      <c r="I34" s="36">
        <f>'Wd Keystone &amp; A Fr Pav. Wholesa'!I34+('Wd Keystone &amp; A Fr Pav. Wholesa'!I34*'Wd Keystone &amp; A Fr Pav. Retail'!$L$17)</f>
        <v>1754.2</v>
      </c>
      <c r="J34" s="36">
        <f>'Wd Keystone &amp; A Fr Pav. Wholesa'!J34+('Wd Keystone &amp; A Fr Pav. Wholesa'!J34*'Wd Keystone &amp; A Fr Pav. Retail'!$L$17)</f>
        <v>3262</v>
      </c>
      <c r="K34" s="37">
        <f>'Wd Keystone &amp; A Fr Pav. Wholesa'!K34+('Wd Keystone &amp; A Fr Pav. Wholesa'!K34*'Wd Keystone &amp; A Fr Pav. Retail'!$L$17)</f>
        <v>-533.4</v>
      </c>
    </row>
    <row r="35" spans="1:11" ht="18" customHeight="1" x14ac:dyDescent="0.2">
      <c r="A35" s="22"/>
      <c r="B35" s="22"/>
      <c r="C35" s="31" t="s">
        <v>53</v>
      </c>
      <c r="D35" s="32">
        <v>4</v>
      </c>
      <c r="E35" s="33">
        <f>'Wd Keystone &amp; A Fr Pav. Wholesa'!E35+('Wd Keystone &amp; A Fr Pav. Wholesa'!E35*'Wd Keystone &amp; A Fr Pav. Retail'!$L$17)</f>
        <v>5530</v>
      </c>
      <c r="F35" s="34">
        <f>'Wd Keystone &amp; A Fr Pav. Wholesa'!F35+('Wd Keystone &amp; A Fr Pav. Wholesa'!F35*'Wd Keystone &amp; A Fr Pav. Retail'!$L$17)</f>
        <v>5635</v>
      </c>
      <c r="G35" s="27"/>
      <c r="H35" s="35">
        <f>'Wd Keystone &amp; A Fr Pav. Wholesa'!H35+('Wd Keystone &amp; A Fr Pav. Wholesa'!H35*'Wd Keystone &amp; A Fr Pav. Retail'!$L$17)</f>
        <v>523.6</v>
      </c>
      <c r="I35" s="36">
        <f>'Wd Keystone &amp; A Fr Pav. Wholesa'!I35+('Wd Keystone &amp; A Fr Pav. Wholesa'!I35*'Wd Keystone &amp; A Fr Pav. Retail'!$L$17)</f>
        <v>1582</v>
      </c>
      <c r="J35" s="36">
        <f>'Wd Keystone &amp; A Fr Pav. Wholesa'!J35+('Wd Keystone &amp; A Fr Pav. Wholesa'!J35*'Wd Keystone &amp; A Fr Pav. Retail'!$L$17)</f>
        <v>2968</v>
      </c>
      <c r="K35" s="37">
        <f>'Wd Keystone &amp; A Fr Pav. Wholesa'!K35+('Wd Keystone &amp; A Fr Pav. Wholesa'!K35*'Wd Keystone &amp; A Fr Pav. Retail'!$L$17)</f>
        <v>-449.4</v>
      </c>
    </row>
    <row r="36" spans="1:11" ht="18" customHeight="1" x14ac:dyDescent="0.2">
      <c r="A36" s="22"/>
      <c r="B36" s="22"/>
      <c r="C36" s="38" t="s">
        <v>54</v>
      </c>
      <c r="D36" s="39">
        <v>4</v>
      </c>
      <c r="E36" s="33">
        <f>'Wd Keystone &amp; A Fr Pav. Wholesa'!E36+('Wd Keystone &amp; A Fr Pav. Wholesa'!E36*'Wd Keystone &amp; A Fr Pav. Retail'!$L$17)</f>
        <v>5950</v>
      </c>
      <c r="F36" s="34">
        <f>'Wd Keystone &amp; A Fr Pav. Wholesa'!F36+('Wd Keystone &amp; A Fr Pav. Wholesa'!F36*'Wd Keystone &amp; A Fr Pav. Retail'!$L$17)</f>
        <v>5992</v>
      </c>
      <c r="G36" s="27"/>
      <c r="H36" s="40">
        <f>'Wd Keystone &amp; A Fr Pav. Wholesa'!H36+('Wd Keystone &amp; A Fr Pav. Wholesa'!H36*'Wd Keystone &amp; A Fr Pav. Retail'!$L$17)</f>
        <v>568.4</v>
      </c>
      <c r="I36" s="36">
        <f>'Wd Keystone &amp; A Fr Pav. Wholesa'!I36+('Wd Keystone &amp; A Fr Pav. Wholesa'!I36*'Wd Keystone &amp; A Fr Pav. Retail'!$L$17)</f>
        <v>1790.6</v>
      </c>
      <c r="J36" s="36">
        <f>'Wd Keystone &amp; A Fr Pav. Wholesa'!J36+('Wd Keystone &amp; A Fr Pav. Wholesa'!J36*'Wd Keystone &amp; A Fr Pav. Retail'!$L$17)</f>
        <v>3367</v>
      </c>
      <c r="K36" s="37">
        <f>'Wd Keystone &amp; A Fr Pav. Wholesa'!K36+('Wd Keystone &amp; A Fr Pav. Wholesa'!K36*'Wd Keystone &amp; A Fr Pav. Retail'!$L$17)</f>
        <v>-476</v>
      </c>
    </row>
    <row r="37" spans="1:11" ht="18" customHeight="1" x14ac:dyDescent="0.2">
      <c r="A37" s="22"/>
      <c r="B37" s="22"/>
      <c r="C37" s="31" t="s">
        <v>55</v>
      </c>
      <c r="D37" s="32">
        <v>4</v>
      </c>
      <c r="E37" s="33">
        <f>'Wd Keystone &amp; A Fr Pav. Wholesa'!E37+('Wd Keystone &amp; A Fr Pav. Wholesa'!E37*'Wd Keystone &amp; A Fr Pav. Retail'!$L$17)</f>
        <v>6440</v>
      </c>
      <c r="F37" s="34">
        <f>'Wd Keystone &amp; A Fr Pav. Wholesa'!F37+('Wd Keystone &amp; A Fr Pav. Wholesa'!F37*'Wd Keystone &amp; A Fr Pav. Retail'!$L$17)</f>
        <v>6447</v>
      </c>
      <c r="G37" s="27"/>
      <c r="H37" s="35">
        <f>'Wd Keystone &amp; A Fr Pav. Wholesa'!H37+('Wd Keystone &amp; A Fr Pav. Wholesa'!H37*'Wd Keystone &amp; A Fr Pav. Retail'!$L$17)</f>
        <v>614.6</v>
      </c>
      <c r="I37" s="36">
        <f>'Wd Keystone &amp; A Fr Pav. Wholesa'!I37+('Wd Keystone &amp; A Fr Pav. Wholesa'!I37*'Wd Keystone &amp; A Fr Pav. Retail'!$L$17)</f>
        <v>1937.6</v>
      </c>
      <c r="J37" s="36">
        <f>'Wd Keystone &amp; A Fr Pav. Wholesa'!J37+('Wd Keystone &amp; A Fr Pav. Wholesa'!J37*'Wd Keystone &amp; A Fr Pav. Retail'!$L$17)</f>
        <v>3666.6000000000004</v>
      </c>
      <c r="K37" s="37">
        <f>'Wd Keystone &amp; A Fr Pav. Wholesa'!K37+('Wd Keystone &amp; A Fr Pav. Wholesa'!K37*'Wd Keystone &amp; A Fr Pav. Retail'!$L$17)</f>
        <v>-533.4</v>
      </c>
    </row>
    <row r="38" spans="1:11" ht="18" customHeight="1" x14ac:dyDescent="0.2">
      <c r="A38" s="22"/>
      <c r="B38" s="22"/>
      <c r="C38" s="38" t="s">
        <v>56</v>
      </c>
      <c r="D38" s="39">
        <v>4</v>
      </c>
      <c r="E38" s="33">
        <f>'Wd Keystone &amp; A Fr Pav. Wholesa'!E38+('Wd Keystone &amp; A Fr Pav. Wholesa'!E38*'Wd Keystone &amp; A Fr Pav. Retail'!$L$17)</f>
        <v>6930</v>
      </c>
      <c r="F38" s="34">
        <f>'Wd Keystone &amp; A Fr Pav. Wholesa'!F38+('Wd Keystone &amp; A Fr Pav. Wholesa'!F38*'Wd Keystone &amp; A Fr Pav. Retail'!$L$17)</f>
        <v>6958</v>
      </c>
      <c r="G38" s="27"/>
      <c r="H38" s="40">
        <f>'Wd Keystone &amp; A Fr Pav. Wholesa'!H38+('Wd Keystone &amp; A Fr Pav. Wholesa'!H38*'Wd Keystone &amp; A Fr Pav. Retail'!$L$17)</f>
        <v>691.6</v>
      </c>
      <c r="I38" s="36">
        <f>'Wd Keystone &amp; A Fr Pav. Wholesa'!I38+('Wd Keystone &amp; A Fr Pav. Wholesa'!I38*'Wd Keystone &amp; A Fr Pav. Retail'!$L$17)</f>
        <v>2140.6</v>
      </c>
      <c r="J38" s="36">
        <f>'Wd Keystone &amp; A Fr Pav. Wholesa'!J38+('Wd Keystone &amp; A Fr Pav. Wholesa'!J38*'Wd Keystone &amp; A Fr Pav. Retail'!$L$17)</f>
        <v>4043.2</v>
      </c>
      <c r="K38" s="37">
        <f>'Wd Keystone &amp; A Fr Pav. Wholesa'!K38+('Wd Keystone &amp; A Fr Pav. Wholesa'!K38*'Wd Keystone &amp; A Fr Pav. Retail'!$L$17)</f>
        <v>-596.4</v>
      </c>
    </row>
    <row r="39" spans="1:11" ht="18" customHeight="1" x14ac:dyDescent="0.2">
      <c r="A39" s="22"/>
      <c r="B39" s="22"/>
      <c r="C39" s="31" t="s">
        <v>57</v>
      </c>
      <c r="D39" s="32">
        <v>6</v>
      </c>
      <c r="E39" s="33">
        <f>'Wd Keystone &amp; A Fr Pav. Wholesa'!E39+('Wd Keystone &amp; A Fr Pav. Wholesa'!E39*'Wd Keystone &amp; A Fr Pav. Retail'!$L$17)</f>
        <v>7630</v>
      </c>
      <c r="F39" s="34">
        <f>'Wd Keystone &amp; A Fr Pav. Wholesa'!F39+('Wd Keystone &amp; A Fr Pav. Wholesa'!F39*'Wd Keystone &amp; A Fr Pav. Retail'!$L$17)</f>
        <v>7658</v>
      </c>
      <c r="G39" s="27"/>
      <c r="H39" s="35">
        <f>'Wd Keystone &amp; A Fr Pav. Wholesa'!H39+('Wd Keystone &amp; A Fr Pav. Wholesa'!H39*'Wd Keystone &amp; A Fr Pav. Retail'!$L$17)</f>
        <v>760.2</v>
      </c>
      <c r="I39" s="36">
        <f>'Wd Keystone &amp; A Fr Pav. Wholesa'!I39+('Wd Keystone &amp; A Fr Pav. Wholesa'!I39*'Wd Keystone &amp; A Fr Pav. Retail'!$L$17)</f>
        <v>2354.8000000000002</v>
      </c>
      <c r="J39" s="36">
        <f>'Wd Keystone &amp; A Fr Pav. Wholesa'!J39+('Wd Keystone &amp; A Fr Pav. Wholesa'!J39*'Wd Keystone &amp; A Fr Pav. Retail'!$L$17)</f>
        <v>4419.8</v>
      </c>
      <c r="K39" s="37">
        <f>'Wd Keystone &amp; A Fr Pav. Wholesa'!K39+('Wd Keystone &amp; A Fr Pav. Wholesa'!K39*'Wd Keystone &amp; A Fr Pav. Retail'!$L$17)</f>
        <v>-631.4</v>
      </c>
    </row>
    <row r="40" spans="1:11" ht="18" customHeight="1" x14ac:dyDescent="0.2">
      <c r="A40" s="22"/>
      <c r="B40" s="22"/>
      <c r="C40" s="38" t="s">
        <v>58</v>
      </c>
      <c r="D40" s="39">
        <v>6</v>
      </c>
      <c r="E40" s="33">
        <f>'Wd Keystone &amp; A Fr Pav. Wholesa'!E40+('Wd Keystone &amp; A Fr Pav. Wholesa'!E40*'Wd Keystone &amp; A Fr Pav. Retail'!$L$17)</f>
        <v>8750</v>
      </c>
      <c r="F40" s="34">
        <f>'Wd Keystone &amp; A Fr Pav. Wholesa'!F40+('Wd Keystone &amp; A Fr Pav. Wholesa'!F40*'Wd Keystone &amp; A Fr Pav. Retail'!$L$17)</f>
        <v>8834</v>
      </c>
      <c r="G40" s="27"/>
      <c r="H40" s="40">
        <f>'Wd Keystone &amp; A Fr Pav. Wholesa'!H40+('Wd Keystone &amp; A Fr Pav. Wholesa'!H40*'Wd Keystone &amp; A Fr Pav. Retail'!$L$17)</f>
        <v>859.6</v>
      </c>
      <c r="I40" s="36">
        <f>'Wd Keystone &amp; A Fr Pav. Wholesa'!I40+('Wd Keystone &amp; A Fr Pav. Wholesa'!I40*'Wd Keystone &amp; A Fr Pav. Retail'!$L$17)</f>
        <v>2752.4</v>
      </c>
      <c r="J40" s="36">
        <f>'Wd Keystone &amp; A Fr Pav. Wholesa'!J40+('Wd Keystone &amp; A Fr Pav. Wholesa'!J40*'Wd Keystone &amp; A Fr Pav. Retail'!$L$17)</f>
        <v>5171.6000000000004</v>
      </c>
      <c r="K40" s="37">
        <f>'Wd Keystone &amp; A Fr Pav. Wholesa'!K40+('Wd Keystone &amp; A Fr Pav. Wholesa'!K40*'Wd Keystone &amp; A Fr Pav. Retail'!$L$17)</f>
        <v>-702.8</v>
      </c>
    </row>
    <row r="41" spans="1:11" ht="18" customHeight="1" x14ac:dyDescent="0.2">
      <c r="A41" s="22"/>
      <c r="B41" s="22"/>
      <c r="C41" s="31" t="s">
        <v>59</v>
      </c>
      <c r="D41" s="32">
        <v>4</v>
      </c>
      <c r="E41" s="33">
        <f>'Wd Keystone &amp; A Fr Pav. Wholesa'!E41+('Wd Keystone &amp; A Fr Pav. Wholesa'!E41*'Wd Keystone &amp; A Fr Pav. Retail'!$L$17)</f>
        <v>6230</v>
      </c>
      <c r="F41" s="34">
        <f>'Wd Keystone &amp; A Fr Pav. Wholesa'!F41+('Wd Keystone &amp; A Fr Pav. Wholesa'!F41*'Wd Keystone &amp; A Fr Pav. Retail'!$L$17)</f>
        <v>6272</v>
      </c>
      <c r="G41" s="27"/>
      <c r="H41" s="35">
        <f>'Wd Keystone &amp; A Fr Pav. Wholesa'!H41+('Wd Keystone &amp; A Fr Pav. Wholesa'!H41*'Wd Keystone &amp; A Fr Pav. Retail'!$L$17)</f>
        <v>614.6</v>
      </c>
      <c r="I41" s="36">
        <f>'Wd Keystone &amp; A Fr Pav. Wholesa'!I41+('Wd Keystone &amp; A Fr Pav. Wholesa'!I41*'Wd Keystone &amp; A Fr Pav. Retail'!$L$17)</f>
        <v>1982.4</v>
      </c>
      <c r="J41" s="36">
        <f>'Wd Keystone &amp; A Fr Pav. Wholesa'!J41+('Wd Keystone &amp; A Fr Pav. Wholesa'!J41*'Wd Keystone &amp; A Fr Pav. Retail'!$L$17)</f>
        <v>3732.4</v>
      </c>
      <c r="K41" s="37">
        <f>'Wd Keystone &amp; A Fr Pav. Wholesa'!K41+('Wd Keystone &amp; A Fr Pav. Wholesa'!K41*'Wd Keystone &amp; A Fr Pav. Retail'!$L$17)</f>
        <v>-558.6</v>
      </c>
    </row>
    <row r="42" spans="1:11" ht="18" customHeight="1" x14ac:dyDescent="0.2">
      <c r="A42" s="22"/>
      <c r="B42" s="22"/>
      <c r="C42" s="38" t="s">
        <v>60</v>
      </c>
      <c r="D42" s="39">
        <v>4</v>
      </c>
      <c r="E42" s="33">
        <f>'Wd Keystone &amp; A Fr Pav. Wholesa'!E42+('Wd Keystone &amp; A Fr Pav. Wholesa'!E42*'Wd Keystone &amp; A Fr Pav. Retail'!$L$17)</f>
        <v>6720</v>
      </c>
      <c r="F42" s="34">
        <f>'Wd Keystone &amp; A Fr Pav. Wholesa'!F42+('Wd Keystone &amp; A Fr Pav. Wholesa'!F42*'Wd Keystone &amp; A Fr Pav. Retail'!$L$17)</f>
        <v>6804</v>
      </c>
      <c r="G42" s="27"/>
      <c r="H42" s="40">
        <f>'Wd Keystone &amp; A Fr Pav. Wholesa'!H42+('Wd Keystone &amp; A Fr Pav. Wholesa'!H42*'Wd Keystone &amp; A Fr Pav. Retail'!$L$17)</f>
        <v>658</v>
      </c>
      <c r="I42" s="36">
        <f>'Wd Keystone &amp; A Fr Pav. Wholesa'!I42+('Wd Keystone &amp; A Fr Pav. Wholesa'!I42*'Wd Keystone &amp; A Fr Pav. Retail'!$L$17)</f>
        <v>2213.4</v>
      </c>
      <c r="J42" s="36">
        <f>'Wd Keystone &amp; A Fr Pav. Wholesa'!J42+('Wd Keystone &amp; A Fr Pav. Wholesa'!J42*'Wd Keystone &amp; A Fr Pav. Retail'!$L$17)</f>
        <v>4361</v>
      </c>
      <c r="K42" s="37">
        <f>'Wd Keystone &amp; A Fr Pav. Wholesa'!K42+('Wd Keystone &amp; A Fr Pav. Wholesa'!K42*'Wd Keystone &amp; A Fr Pav. Retail'!$L$17)</f>
        <v>-606.20000000000005</v>
      </c>
    </row>
    <row r="43" spans="1:11" ht="18" customHeight="1" x14ac:dyDescent="0.2">
      <c r="A43" s="22"/>
      <c r="B43" s="22"/>
      <c r="C43" s="31" t="s">
        <v>61</v>
      </c>
      <c r="D43" s="32">
        <v>4</v>
      </c>
      <c r="E43" s="33">
        <f>'Wd Keystone &amp; A Fr Pav. Wholesa'!E43+('Wd Keystone &amp; A Fr Pav. Wholesa'!E43*'Wd Keystone &amp; A Fr Pav. Retail'!$L$17)</f>
        <v>7350</v>
      </c>
      <c r="F43" s="34">
        <f>'Wd Keystone &amp; A Fr Pav. Wholesa'!F43+('Wd Keystone &amp; A Fr Pav. Wholesa'!F43*'Wd Keystone &amp; A Fr Pav. Retail'!$L$17)</f>
        <v>7476</v>
      </c>
      <c r="G43" s="27"/>
      <c r="H43" s="35">
        <f>'Wd Keystone &amp; A Fr Pav. Wholesa'!H43+('Wd Keystone &amp; A Fr Pav. Wholesa'!H43*'Wd Keystone &amp; A Fr Pav. Retail'!$L$17)</f>
        <v>726.6</v>
      </c>
      <c r="I43" s="36">
        <f>'Wd Keystone &amp; A Fr Pav. Wholesa'!I43+('Wd Keystone &amp; A Fr Pav. Wholesa'!I43*'Wd Keystone &amp; A Fr Pav. Retail'!$L$17)</f>
        <v>2434.6</v>
      </c>
      <c r="J43" s="36">
        <f>'Wd Keystone &amp; A Fr Pav. Wholesa'!J43+('Wd Keystone &amp; A Fr Pav. Wholesa'!J43*'Wd Keystone &amp; A Fr Pav. Retail'!$L$17)</f>
        <v>4494</v>
      </c>
      <c r="K43" s="37">
        <f>'Wd Keystone &amp; A Fr Pav. Wholesa'!K43+('Wd Keystone &amp; A Fr Pav. Wholesa'!K43*'Wd Keystone &amp; A Fr Pav. Retail'!$L$17)</f>
        <v>-658</v>
      </c>
    </row>
    <row r="44" spans="1:11" ht="18" customHeight="1" x14ac:dyDescent="0.2">
      <c r="A44" s="22"/>
      <c r="B44" s="22"/>
      <c r="C44" s="38" t="s">
        <v>62</v>
      </c>
      <c r="D44" s="39">
        <v>6</v>
      </c>
      <c r="E44" s="33">
        <f>'Wd Keystone &amp; A Fr Pav. Wholesa'!E44+('Wd Keystone &amp; A Fr Pav. Wholesa'!E44*'Wd Keystone &amp; A Fr Pav. Retail'!$L$17)</f>
        <v>8260</v>
      </c>
      <c r="F44" s="34">
        <f>'Wd Keystone &amp; A Fr Pav. Wholesa'!F44+('Wd Keystone &amp; A Fr Pav. Wholesa'!F44*'Wd Keystone &amp; A Fr Pav. Retail'!$L$17)</f>
        <v>8050</v>
      </c>
      <c r="G44" s="27"/>
      <c r="H44" s="40">
        <f>'Wd Keystone &amp; A Fr Pav. Wholesa'!H44+('Wd Keystone &amp; A Fr Pav. Wholesa'!H44*'Wd Keystone &amp; A Fr Pav. Retail'!$L$17)</f>
        <v>803.6</v>
      </c>
      <c r="I44" s="36">
        <f>'Wd Keystone &amp; A Fr Pav. Wholesa'!I44+('Wd Keystone &amp; A Fr Pav. Wholesa'!I44*'Wd Keystone &amp; A Fr Pav. Retail'!$L$17)</f>
        <v>2542.4</v>
      </c>
      <c r="J44" s="36">
        <f>'Wd Keystone &amp; A Fr Pav. Wholesa'!J44+('Wd Keystone &amp; A Fr Pav. Wholesa'!J44*'Wd Keystone &amp; A Fr Pav. Retail'!$L$17)</f>
        <v>4771.2</v>
      </c>
      <c r="K44" s="37">
        <f>'Wd Keystone &amp; A Fr Pav. Wholesa'!K44+('Wd Keystone &amp; A Fr Pav. Wholesa'!K44*'Wd Keystone &amp; A Fr Pav. Retail'!$L$17)</f>
        <v>-707</v>
      </c>
    </row>
    <row r="45" spans="1:11" ht="18" customHeight="1" x14ac:dyDescent="0.2">
      <c r="A45" s="22"/>
      <c r="B45" s="22"/>
      <c r="C45" s="31" t="s">
        <v>63</v>
      </c>
      <c r="D45" s="32">
        <v>6</v>
      </c>
      <c r="E45" s="33">
        <f>'Wd Keystone &amp; A Fr Pav. Wholesa'!E45+('Wd Keystone &amp; A Fr Pav. Wholesa'!E45*'Wd Keystone &amp; A Fr Pav. Retail'!$L$17)</f>
        <v>9310</v>
      </c>
      <c r="F45" s="34">
        <f>'Wd Keystone &amp; A Fr Pav. Wholesa'!F45+('Wd Keystone &amp; A Fr Pav. Wholesa'!F45*'Wd Keystone &amp; A Fr Pav. Retail'!$L$17)</f>
        <v>9051</v>
      </c>
      <c r="G45" s="27"/>
      <c r="H45" s="35">
        <f>'Wd Keystone &amp; A Fr Pav. Wholesa'!H45+('Wd Keystone &amp; A Fr Pav. Wholesa'!H45*'Wd Keystone &amp; A Fr Pav. Retail'!$L$17)</f>
        <v>890.4</v>
      </c>
      <c r="I45" s="36">
        <f>'Wd Keystone &amp; A Fr Pav. Wholesa'!I45+('Wd Keystone &amp; A Fr Pav. Wholesa'!I45*'Wd Keystone &amp; A Fr Pav. Retail'!$L$17)</f>
        <v>3066</v>
      </c>
      <c r="J45" s="36">
        <f>'Wd Keystone &amp; A Fr Pav. Wholesa'!J45+('Wd Keystone &amp; A Fr Pav. Wholesa'!J45*'Wd Keystone &amp; A Fr Pav. Retail'!$L$17)</f>
        <v>5749.8</v>
      </c>
      <c r="K45" s="37">
        <f>'Wd Keystone &amp; A Fr Pav. Wholesa'!K45+('Wd Keystone &amp; A Fr Pav. Wholesa'!K45*'Wd Keystone &amp; A Fr Pav. Retail'!$L$17)</f>
        <v>-827.4</v>
      </c>
    </row>
    <row r="46" spans="1:11" ht="18" customHeight="1" x14ac:dyDescent="0.2">
      <c r="A46" s="22"/>
      <c r="B46" s="22"/>
      <c r="C46" s="38" t="s">
        <v>64</v>
      </c>
      <c r="D46" s="39">
        <v>6</v>
      </c>
      <c r="E46" s="33">
        <f>'Wd Keystone &amp; A Fr Pav. Wholesa'!E46+('Wd Keystone &amp; A Fr Pav. Wholesa'!E46*'Wd Keystone &amp; A Fr Pav. Retail'!$L$17)</f>
        <v>10360</v>
      </c>
      <c r="F46" s="34">
        <f>'Wd Keystone &amp; A Fr Pav. Wholesa'!F46+('Wd Keystone &amp; A Fr Pav. Wholesa'!F46*'Wd Keystone &amp; A Fr Pav. Retail'!$L$17)</f>
        <v>9954</v>
      </c>
      <c r="G46" s="27"/>
      <c r="H46" s="40">
        <f>'Wd Keystone &amp; A Fr Pav. Wholesa'!H46+('Wd Keystone &amp; A Fr Pav. Wholesa'!H46*'Wd Keystone &amp; A Fr Pav. Retail'!$L$17)</f>
        <v>971.6</v>
      </c>
      <c r="I46" s="36">
        <f>'Wd Keystone &amp; A Fr Pav. Wholesa'!I46+('Wd Keystone &amp; A Fr Pav. Wholesa'!I46*'Wd Keystone &amp; A Fr Pav. Retail'!$L$17)</f>
        <v>3578.4</v>
      </c>
      <c r="J46" s="36">
        <f>'Wd Keystone &amp; A Fr Pav. Wholesa'!J46+('Wd Keystone &amp; A Fr Pav. Wholesa'!J46*'Wd Keystone &amp; A Fr Pav. Retail'!$L$17)</f>
        <v>6727</v>
      </c>
      <c r="K46" s="37">
        <f>'Wd Keystone &amp; A Fr Pav. Wholesa'!K46+('Wd Keystone &amp; A Fr Pav. Wholesa'!K46*'Wd Keystone &amp; A Fr Pav. Retail'!$L$17)</f>
        <v>-910</v>
      </c>
    </row>
    <row r="47" spans="1:11" ht="18" customHeight="1" x14ac:dyDescent="0.2">
      <c r="A47" s="22"/>
      <c r="B47" s="22"/>
      <c r="C47" s="31" t="s">
        <v>65</v>
      </c>
      <c r="D47" s="32">
        <v>4</v>
      </c>
      <c r="E47" s="33">
        <f>'Wd Keystone &amp; A Fr Pav. Wholesa'!E47+('Wd Keystone &amp; A Fr Pav. Wholesa'!E47*'Wd Keystone &amp; A Fr Pav. Retail'!$L$17)</f>
        <v>7560</v>
      </c>
      <c r="F47" s="34">
        <f>'Wd Keystone &amp; A Fr Pav. Wholesa'!F47+('Wd Keystone &amp; A Fr Pav. Wholesa'!F47*'Wd Keystone &amp; A Fr Pav. Retail'!$L$17)</f>
        <v>7231</v>
      </c>
      <c r="G47" s="27"/>
      <c r="H47" s="35">
        <f>'Wd Keystone &amp; A Fr Pav. Wholesa'!H47+('Wd Keystone &amp; A Fr Pav. Wholesa'!H47*'Wd Keystone &amp; A Fr Pav. Retail'!$L$17)</f>
        <v>747.6</v>
      </c>
      <c r="I47" s="36">
        <f>'Wd Keystone &amp; A Fr Pav. Wholesa'!I47+('Wd Keystone &amp; A Fr Pav. Wholesa'!I47*'Wd Keystone &amp; A Fr Pav. Retail'!$L$17)</f>
        <v>2695</v>
      </c>
      <c r="J47" s="36">
        <f>'Wd Keystone &amp; A Fr Pav. Wholesa'!J47+('Wd Keystone &amp; A Fr Pav. Wholesa'!J47*'Wd Keystone &amp; A Fr Pav. Retail'!$L$17)</f>
        <v>4225.2</v>
      </c>
      <c r="K47" s="37">
        <f>'Wd Keystone &amp; A Fr Pav. Wholesa'!K47+('Wd Keystone &amp; A Fr Pav. Wholesa'!K47*'Wd Keystone &amp; A Fr Pav. Retail'!$L$17)</f>
        <v>-644</v>
      </c>
    </row>
    <row r="48" spans="1:11" ht="18" customHeight="1" x14ac:dyDescent="0.2">
      <c r="A48" s="22"/>
      <c r="B48" s="22"/>
      <c r="C48" s="38" t="s">
        <v>66</v>
      </c>
      <c r="D48" s="39">
        <v>6</v>
      </c>
      <c r="E48" s="33">
        <f>'Wd Keystone &amp; A Fr Pav. Wholesa'!E48+('Wd Keystone &amp; A Fr Pav. Wholesa'!E48*'Wd Keystone &amp; A Fr Pav. Retail'!$L$17)</f>
        <v>9450</v>
      </c>
      <c r="F48" s="34">
        <f>'Wd Keystone &amp; A Fr Pav. Wholesa'!F48+('Wd Keystone &amp; A Fr Pav. Wholesa'!F48*'Wd Keystone &amp; A Fr Pav. Retail'!$L$17)</f>
        <v>8981</v>
      </c>
      <c r="G48" s="27"/>
      <c r="H48" s="40">
        <f>'Wd Keystone &amp; A Fr Pav. Wholesa'!H48+('Wd Keystone &amp; A Fr Pav. Wholesa'!H48*'Wd Keystone &amp; A Fr Pav. Retail'!$L$17)</f>
        <v>915.6</v>
      </c>
      <c r="I48" s="36">
        <f>'Wd Keystone &amp; A Fr Pav. Wholesa'!I48+('Wd Keystone &amp; A Fr Pav. Wholesa'!I48*'Wd Keystone &amp; A Fr Pav. Retail'!$L$17)</f>
        <v>3292.8</v>
      </c>
      <c r="J48" s="36">
        <f>'Wd Keystone &amp; A Fr Pav. Wholesa'!J48+('Wd Keystone &amp; A Fr Pav. Wholesa'!J48*'Wd Keystone &amp; A Fr Pav. Retail'!$L$17)</f>
        <v>5138</v>
      </c>
      <c r="K48" s="37">
        <f>'Wd Keystone &amp; A Fr Pav. Wholesa'!K48+('Wd Keystone &amp; A Fr Pav. Wholesa'!K48*'Wd Keystone &amp; A Fr Pav. Retail'!$L$17)</f>
        <v>-744.8</v>
      </c>
    </row>
    <row r="49" spans="1:19" ht="18" customHeight="1" x14ac:dyDescent="0.2">
      <c r="A49" s="22"/>
      <c r="B49" s="22"/>
      <c r="C49" s="31" t="s">
        <v>67</v>
      </c>
      <c r="D49" s="32">
        <v>6</v>
      </c>
      <c r="E49" s="33">
        <f>'Wd Keystone &amp; A Fr Pav. Wholesa'!E49+('Wd Keystone &amp; A Fr Pav. Wholesa'!E49*'Wd Keystone &amp; A Fr Pav. Retail'!$L$17)</f>
        <v>10640</v>
      </c>
      <c r="F49" s="34">
        <f>'Wd Keystone &amp; A Fr Pav. Wholesa'!F49+('Wd Keystone &amp; A Fr Pav. Wholesa'!F49*'Wd Keystone &amp; A Fr Pav. Retail'!$L$17)</f>
        <v>10052</v>
      </c>
      <c r="G49" s="27"/>
      <c r="H49" s="35">
        <f>'Wd Keystone &amp; A Fr Pav. Wholesa'!H49+('Wd Keystone &amp; A Fr Pav. Wholesa'!H49*'Wd Keystone &amp; A Fr Pav. Retail'!$L$17)</f>
        <v>1037.4000000000001</v>
      </c>
      <c r="I49" s="36">
        <f>'Wd Keystone &amp; A Fr Pav. Wholesa'!I49+('Wd Keystone &amp; A Fr Pav. Wholesa'!I49*'Wd Keystone &amp; A Fr Pav. Retail'!$L$17)</f>
        <v>3886.4</v>
      </c>
      <c r="J49" s="36">
        <f>'Wd Keystone &amp; A Fr Pav. Wholesa'!J49+('Wd Keystone &amp; A Fr Pav. Wholesa'!J49*'Wd Keystone &amp; A Fr Pav. Retail'!$L$17)</f>
        <v>5678.4</v>
      </c>
      <c r="K49" s="37">
        <f>'Wd Keystone &amp; A Fr Pav. Wholesa'!K49+('Wd Keystone &amp; A Fr Pav. Wholesa'!K49*'Wd Keystone &amp; A Fr Pav. Retail'!$L$17)</f>
        <v>-905.8</v>
      </c>
    </row>
    <row r="50" spans="1:19" ht="18" customHeight="1" x14ac:dyDescent="0.2">
      <c r="A50" s="22"/>
      <c r="B50" s="22"/>
      <c r="C50" s="38" t="s">
        <v>68</v>
      </c>
      <c r="D50" s="39">
        <v>6</v>
      </c>
      <c r="E50" s="33">
        <f>'Wd Keystone &amp; A Fr Pav. Wholesa'!E50+('Wd Keystone &amp; A Fr Pav. Wholesa'!E50*'Wd Keystone &amp; A Fr Pav. Retail'!$L$17)</f>
        <v>12460</v>
      </c>
      <c r="F50" s="34">
        <f>'Wd Keystone &amp; A Fr Pav. Wholesa'!F50+('Wd Keystone &amp; A Fr Pav. Wholesa'!F50*'Wd Keystone &amp; A Fr Pav. Retail'!$L$17)</f>
        <v>11704</v>
      </c>
      <c r="G50" s="27"/>
      <c r="H50" s="40">
        <f>'Wd Keystone &amp; A Fr Pav. Wholesa'!H50+('Wd Keystone &amp; A Fr Pav. Wholesa'!H50*'Wd Keystone &amp; A Fr Pav. Retail'!$L$17)</f>
        <v>1215.2</v>
      </c>
      <c r="I50" s="36">
        <f>'Wd Keystone &amp; A Fr Pav. Wholesa'!I50+('Wd Keystone &amp; A Fr Pav. Wholesa'!I50*'Wd Keystone &amp; A Fr Pav. Retail'!$L$17)</f>
        <v>4481.3999999999996</v>
      </c>
      <c r="J50" s="36">
        <f>'Wd Keystone &amp; A Fr Pav. Wholesa'!J50+('Wd Keystone &amp; A Fr Pav. Wholesa'!J50*'Wd Keystone &amp; A Fr Pav. Retail'!$L$17)</f>
        <v>6507.2</v>
      </c>
      <c r="K50" s="37">
        <f>'Wd Keystone &amp; A Fr Pav. Wholesa'!K50+('Wd Keystone &amp; A Fr Pav. Wholesa'!K50*'Wd Keystone &amp; A Fr Pav. Retail'!$L$17)</f>
        <v>-1003.8</v>
      </c>
    </row>
    <row r="51" spans="1:19" ht="18" customHeight="1" x14ac:dyDescent="0.2">
      <c r="A51" s="22"/>
      <c r="B51" s="22"/>
      <c r="C51" s="31" t="s">
        <v>69</v>
      </c>
      <c r="D51" s="32">
        <v>4</v>
      </c>
      <c r="E51" s="33">
        <f>'Wd Keystone &amp; A Fr Pav. Wholesa'!E51+('Wd Keystone &amp; A Fr Pav. Wholesa'!E51*'Wd Keystone &amp; A Fr Pav. Retail'!$L$17)</f>
        <v>10640</v>
      </c>
      <c r="F51" s="34">
        <f>'Wd Keystone &amp; A Fr Pav. Wholesa'!F51+('Wd Keystone &amp; A Fr Pav. Wholesa'!F51*'Wd Keystone &amp; A Fr Pav. Retail'!$L$17)</f>
        <v>10248</v>
      </c>
      <c r="G51" s="27"/>
      <c r="H51" s="35">
        <f>'Wd Keystone &amp; A Fr Pav. Wholesa'!H51+('Wd Keystone &amp; A Fr Pav. Wholesa'!H51*'Wd Keystone &amp; A Fr Pav. Retail'!$L$17)</f>
        <v>978.6</v>
      </c>
      <c r="I51" s="36">
        <f>'Wd Keystone &amp; A Fr Pav. Wholesa'!I51+('Wd Keystone &amp; A Fr Pav. Wholesa'!I51*'Wd Keystone &amp; A Fr Pav. Retail'!$L$17)</f>
        <v>3325</v>
      </c>
      <c r="J51" s="36">
        <f>'Wd Keystone &amp; A Fr Pav. Wholesa'!J51+('Wd Keystone &amp; A Fr Pav. Wholesa'!J51*'Wd Keystone &amp; A Fr Pav. Retail'!$L$17)</f>
        <v>5248.6</v>
      </c>
      <c r="K51" s="37">
        <f>'Wd Keystone &amp; A Fr Pav. Wholesa'!K51+('Wd Keystone &amp; A Fr Pav. Wholesa'!K51*'Wd Keystone &amp; A Fr Pav. Retail'!$L$17)</f>
        <v>-763</v>
      </c>
    </row>
    <row r="52" spans="1:19" ht="18" customHeight="1" x14ac:dyDescent="0.2">
      <c r="A52" s="22"/>
      <c r="B52" s="22"/>
      <c r="C52" s="38" t="s">
        <v>70</v>
      </c>
      <c r="D52" s="39">
        <v>6</v>
      </c>
      <c r="E52" s="33">
        <f>'Wd Keystone &amp; A Fr Pav. Wholesa'!E52+('Wd Keystone &amp; A Fr Pav. Wholesa'!E52*'Wd Keystone &amp; A Fr Pav. Retail'!$L$17)</f>
        <v>12110</v>
      </c>
      <c r="F52" s="34">
        <f>'Wd Keystone &amp; A Fr Pav. Wholesa'!F52+('Wd Keystone &amp; A Fr Pav. Wholesa'!F52*'Wd Keystone &amp; A Fr Pav. Retail'!$L$17)</f>
        <v>11984</v>
      </c>
      <c r="G52" s="27"/>
      <c r="H52" s="40">
        <f>'Wd Keystone &amp; A Fr Pav. Wholesa'!H52+('Wd Keystone &amp; A Fr Pav. Wholesa'!H52*'Wd Keystone &amp; A Fr Pav. Retail'!$L$17)</f>
        <v>1076.5999999999999</v>
      </c>
      <c r="I52" s="36">
        <f>'Wd Keystone &amp; A Fr Pav. Wholesa'!I52+('Wd Keystone &amp; A Fr Pav. Wholesa'!I52*'Wd Keystone &amp; A Fr Pav. Retail'!$L$17)</f>
        <v>3673.6000000000004</v>
      </c>
      <c r="J52" s="36">
        <f>'Wd Keystone &amp; A Fr Pav. Wholesa'!J52+('Wd Keystone &amp; A Fr Pav. Wholesa'!J52*'Wd Keystone &amp; A Fr Pav. Retail'!$L$17)</f>
        <v>5794.6</v>
      </c>
      <c r="K52" s="37">
        <f>'Wd Keystone &amp; A Fr Pav. Wholesa'!K52+('Wd Keystone &amp; A Fr Pav. Wholesa'!K52*'Wd Keystone &amp; A Fr Pav. Retail'!$L$17)</f>
        <v>-816.2</v>
      </c>
    </row>
    <row r="53" spans="1:19" ht="18" customHeight="1" x14ac:dyDescent="0.2">
      <c r="A53" s="22"/>
      <c r="B53" s="22"/>
      <c r="C53" s="31" t="s">
        <v>71</v>
      </c>
      <c r="D53" s="32">
        <v>6</v>
      </c>
      <c r="E53" s="33">
        <f>'Wd Keystone &amp; A Fr Pav. Wholesa'!E53+('Wd Keystone &amp; A Fr Pav. Wholesa'!E53*'Wd Keystone &amp; A Fr Pav. Retail'!$L$17)</f>
        <v>14140</v>
      </c>
      <c r="F53" s="34">
        <f>'Wd Keystone &amp; A Fr Pav. Wholesa'!F53+('Wd Keystone &amp; A Fr Pav. Wholesa'!F53*'Wd Keystone &amp; A Fr Pav. Retail'!$L$17)</f>
        <v>14014</v>
      </c>
      <c r="G53" s="27"/>
      <c r="H53" s="35">
        <f>'Wd Keystone &amp; A Fr Pav. Wholesa'!H53+('Wd Keystone &amp; A Fr Pav. Wholesa'!H53*'Wd Keystone &amp; A Fr Pav. Retail'!$L$17)</f>
        <v>1279.5999999999999</v>
      </c>
      <c r="I53" s="36">
        <f>'Wd Keystone &amp; A Fr Pav. Wholesa'!I53+('Wd Keystone &amp; A Fr Pav. Wholesa'!I53*'Wd Keystone &amp; A Fr Pav. Retail'!$L$17)</f>
        <v>4376.3999999999996</v>
      </c>
      <c r="J53" s="36">
        <f>'Wd Keystone &amp; A Fr Pav. Wholesa'!J53+('Wd Keystone &amp; A Fr Pav. Wholesa'!J53*'Wd Keystone &amp; A Fr Pav. Retail'!$L$17)</f>
        <v>6910.4</v>
      </c>
      <c r="K53" s="37">
        <f>'Wd Keystone &amp; A Fr Pav. Wholesa'!K53+('Wd Keystone &amp; A Fr Pav. Wholesa'!K53*'Wd Keystone &amp; A Fr Pav. Retail'!$L$17)</f>
        <v>-961.8</v>
      </c>
    </row>
    <row r="54" spans="1:19" ht="18" customHeight="1" x14ac:dyDescent="0.2">
      <c r="A54" s="22"/>
      <c r="B54" s="22"/>
      <c r="C54" s="38" t="s">
        <v>72</v>
      </c>
      <c r="D54" s="39">
        <v>6</v>
      </c>
      <c r="E54" s="33">
        <f>'Wd Keystone &amp; A Fr Pav. Wholesa'!E54+('Wd Keystone &amp; A Fr Pav. Wholesa'!E54*'Wd Keystone &amp; A Fr Pav. Retail'!$L$17)</f>
        <v>16030</v>
      </c>
      <c r="F54" s="34">
        <f>'Wd Keystone &amp; A Fr Pav. Wholesa'!F54+('Wd Keystone &amp; A Fr Pav. Wholesa'!F54*'Wd Keystone &amp; A Fr Pav. Retail'!$L$17)</f>
        <v>15596</v>
      </c>
      <c r="G54" s="27"/>
      <c r="H54" s="40">
        <f>'Wd Keystone &amp; A Fr Pav. Wholesa'!H54+('Wd Keystone &amp; A Fr Pav. Wholesa'!H54*'Wd Keystone &amp; A Fr Pav. Retail'!$L$17)</f>
        <v>1475.6</v>
      </c>
      <c r="I54" s="36">
        <f>'Wd Keystone &amp; A Fr Pav. Wholesa'!I54+('Wd Keystone &amp; A Fr Pav. Wholesa'!I54*'Wd Keystone &amp; A Fr Pav. Retail'!$L$17)</f>
        <v>5055.3999999999996</v>
      </c>
      <c r="J54" s="36">
        <f>'Wd Keystone &amp; A Fr Pav. Wholesa'!J54+('Wd Keystone &amp; A Fr Pav. Wholesa'!J54*'Wd Keystone &amp; A Fr Pav. Retail'!$L$17)</f>
        <v>8022</v>
      </c>
      <c r="K54" s="37">
        <f>'Wd Keystone &amp; A Fr Pav. Wholesa'!K54+('Wd Keystone &amp; A Fr Pav. Wholesa'!K54*'Wd Keystone &amp; A Fr Pav. Retail'!$L$17)</f>
        <v>-1057</v>
      </c>
    </row>
    <row r="55" spans="1:19" ht="18" customHeight="1" x14ac:dyDescent="0.2">
      <c r="A55" s="22"/>
      <c r="B55" s="22"/>
      <c r="C55" s="31" t="s">
        <v>73</v>
      </c>
      <c r="D55" s="32">
        <v>6</v>
      </c>
      <c r="E55" s="33">
        <f>'Wd Keystone &amp; A Fr Pav. Wholesa'!E55+('Wd Keystone &amp; A Fr Pav. Wholesa'!E55*'Wd Keystone &amp; A Fr Pav. Retail'!$L$17)</f>
        <v>18060</v>
      </c>
      <c r="F55" s="34">
        <f>'Wd Keystone &amp; A Fr Pav. Wholesa'!F55+('Wd Keystone &amp; A Fr Pav. Wholesa'!F55*'Wd Keystone &amp; A Fr Pav. Retail'!$L$17)</f>
        <v>17717</v>
      </c>
      <c r="G55" s="27"/>
      <c r="H55" s="35">
        <f>'Wd Keystone &amp; A Fr Pav. Wholesa'!H55+('Wd Keystone &amp; A Fr Pav. Wholesa'!H55*'Wd Keystone &amp; A Fr Pav. Retail'!$L$17)</f>
        <v>1677.2</v>
      </c>
      <c r="I55" s="36">
        <f>'Wd Keystone &amp; A Fr Pav. Wholesa'!I55+('Wd Keystone &amp; A Fr Pav. Wholesa'!I55*'Wd Keystone &amp; A Fr Pav. Retail'!$L$17)</f>
        <v>5707.8</v>
      </c>
      <c r="J55" s="36">
        <f>'Wd Keystone &amp; A Fr Pav. Wholesa'!J55+('Wd Keystone &amp; A Fr Pav. Wholesa'!J55*'Wd Keystone &amp; A Fr Pav. Retail'!$L$17)</f>
        <v>9031.4</v>
      </c>
      <c r="K55" s="37">
        <f>'Wd Keystone &amp; A Fr Pav. Wholesa'!K55+('Wd Keystone &amp; A Fr Pav. Wholesa'!K55*'Wd Keystone &amp; A Fr Pav. Retail'!$L$17)</f>
        <v>-1183</v>
      </c>
    </row>
    <row r="56" spans="1:19" ht="18" customHeight="1" x14ac:dyDescent="0.2">
      <c r="A56" s="22"/>
      <c r="B56" s="22"/>
      <c r="C56" s="38" t="s">
        <v>74</v>
      </c>
      <c r="D56" s="39">
        <v>4</v>
      </c>
      <c r="E56" s="33">
        <f>'Wd Keystone &amp; A Fr Pav. Wholesa'!E56+('Wd Keystone &amp; A Fr Pav. Wholesa'!E56*'Wd Keystone &amp; A Fr Pav. Retail'!$L$17)</f>
        <v>14700</v>
      </c>
      <c r="F56" s="34">
        <f>'Wd Keystone &amp; A Fr Pav. Wholesa'!F56+('Wd Keystone &amp; A Fr Pav. Wholesa'!F56*'Wd Keystone &amp; A Fr Pav. Retail'!$L$17)</f>
        <v>14210</v>
      </c>
      <c r="G56" s="27"/>
      <c r="H56" s="40">
        <f>'Wd Keystone &amp; A Fr Pav. Wholesa'!H56+('Wd Keystone &amp; A Fr Pav. Wholesa'!H56*'Wd Keystone &amp; A Fr Pav. Retail'!$L$17)</f>
        <v>1226.4000000000001</v>
      </c>
      <c r="I56" s="36">
        <f>'Wd Keystone &amp; A Fr Pav. Wholesa'!I56+('Wd Keystone &amp; A Fr Pav. Wholesa'!I56*'Wd Keystone &amp; A Fr Pav. Retail'!$L$17)</f>
        <v>3928.4</v>
      </c>
      <c r="J56" s="36">
        <f>'Wd Keystone &amp; A Fr Pav. Wholesa'!J56+('Wd Keystone &amp; A Fr Pav. Wholesa'!J56*'Wd Keystone &amp; A Fr Pav. Retail'!$L$17)</f>
        <v>6118</v>
      </c>
      <c r="K56" s="37">
        <f>'Wd Keystone &amp; A Fr Pav. Wholesa'!K56+('Wd Keystone &amp; A Fr Pav. Wholesa'!K56*'Wd Keystone &amp; A Fr Pav. Retail'!$L$17)</f>
        <v>-957.6</v>
      </c>
    </row>
    <row r="57" spans="1:19" ht="18" customHeight="1" x14ac:dyDescent="0.2">
      <c r="A57" s="22"/>
      <c r="B57" s="22"/>
      <c r="C57" s="31" t="s">
        <v>75</v>
      </c>
      <c r="D57" s="32">
        <v>8</v>
      </c>
      <c r="E57" s="33">
        <f>'Wd Keystone &amp; A Fr Pav. Wholesa'!E57+('Wd Keystone &amp; A Fr Pav. Wholesa'!E57*'Wd Keystone &amp; A Fr Pav. Retail'!$L$17)</f>
        <v>15540</v>
      </c>
      <c r="F57" s="34">
        <f>'Wd Keystone &amp; A Fr Pav. Wholesa'!F57+('Wd Keystone &amp; A Fr Pav. Wholesa'!F57*'Wd Keystone &amp; A Fr Pav. Retail'!$L$17)</f>
        <v>15120</v>
      </c>
      <c r="G57" s="27"/>
      <c r="H57" s="35">
        <f>'Wd Keystone &amp; A Fr Pav. Wholesa'!H57+('Wd Keystone &amp; A Fr Pav. Wholesa'!H57*'Wd Keystone &amp; A Fr Pav. Retail'!$L$17)</f>
        <v>1405.6</v>
      </c>
      <c r="I57" s="36">
        <f>'Wd Keystone &amp; A Fr Pav. Wholesa'!I57+('Wd Keystone &amp; A Fr Pav. Wholesa'!I57*'Wd Keystone &amp; A Fr Pav. Retail'!$L$17)</f>
        <v>4424</v>
      </c>
      <c r="J57" s="36">
        <f>'Wd Keystone &amp; A Fr Pav. Wholesa'!J57+('Wd Keystone &amp; A Fr Pav. Wholesa'!J57*'Wd Keystone &amp; A Fr Pav. Retail'!$L$17)</f>
        <v>6959.4</v>
      </c>
      <c r="K57" s="37">
        <f>'Wd Keystone &amp; A Fr Pav. Wholesa'!K57+('Wd Keystone &amp; A Fr Pav. Wholesa'!K57*'Wd Keystone &amp; A Fr Pav. Retail'!$L$17)</f>
        <v>-1075.2</v>
      </c>
    </row>
    <row r="58" spans="1:19" ht="18" customHeight="1" x14ac:dyDescent="0.2">
      <c r="A58" s="22"/>
      <c r="B58" s="22"/>
      <c r="C58" s="38" t="s">
        <v>76</v>
      </c>
      <c r="D58" s="39">
        <v>8</v>
      </c>
      <c r="E58" s="33">
        <f>'Wd Keystone &amp; A Fr Pav. Wholesa'!E58+('Wd Keystone &amp; A Fr Pav. Wholesa'!E58*'Wd Keystone &amp; A Fr Pav. Retail'!$L$17)</f>
        <v>17570</v>
      </c>
      <c r="F58" s="34">
        <f>'Wd Keystone &amp; A Fr Pav. Wholesa'!F58+('Wd Keystone &amp; A Fr Pav. Wholesa'!F58*'Wd Keystone &amp; A Fr Pav. Retail'!$L$17)</f>
        <v>17115</v>
      </c>
      <c r="G58" s="27"/>
      <c r="H58" s="40">
        <f>'Wd Keystone &amp; A Fr Pav. Wholesa'!H58+('Wd Keystone &amp; A Fr Pav. Wholesa'!H58*'Wd Keystone &amp; A Fr Pav. Retail'!$L$17)</f>
        <v>1629.6</v>
      </c>
      <c r="I58" s="36">
        <f>'Wd Keystone &amp; A Fr Pav. Wholesa'!I58+('Wd Keystone &amp; A Fr Pav. Wholesa'!I58*'Wd Keystone &amp; A Fr Pav. Retail'!$L$17)</f>
        <v>5187</v>
      </c>
      <c r="J58" s="36">
        <f>'Wd Keystone &amp; A Fr Pav. Wholesa'!J58+('Wd Keystone &amp; A Fr Pav. Wholesa'!J58*'Wd Keystone &amp; A Fr Pav. Retail'!$L$17)</f>
        <v>8127</v>
      </c>
      <c r="K58" s="37">
        <f>'Wd Keystone &amp; A Fr Pav. Wholesa'!K58+('Wd Keystone &amp; A Fr Pav. Wholesa'!K58*'Wd Keystone &amp; A Fr Pav. Retail'!$L$17)</f>
        <v>-1199.8</v>
      </c>
    </row>
    <row r="59" spans="1:19" ht="18" customHeight="1" x14ac:dyDescent="0.2">
      <c r="A59" s="22"/>
      <c r="B59" s="22"/>
      <c r="C59" s="31" t="s">
        <v>77</v>
      </c>
      <c r="D59" s="32">
        <v>10</v>
      </c>
      <c r="E59" s="33">
        <f>'Wd Keystone &amp; A Fr Pav. Wholesa'!E59+('Wd Keystone &amp; A Fr Pav. Wholesa'!E59*'Wd Keystone &amp; A Fr Pav. Retail'!$L$17)</f>
        <v>19320</v>
      </c>
      <c r="F59" s="34">
        <f>'Wd Keystone &amp; A Fr Pav. Wholesa'!F59+('Wd Keystone &amp; A Fr Pav. Wholesa'!F59*'Wd Keystone &amp; A Fr Pav. Retail'!$L$17)</f>
        <v>18830</v>
      </c>
      <c r="G59" s="27"/>
      <c r="H59" s="35">
        <f>'Wd Keystone &amp; A Fr Pav. Wholesa'!H59+('Wd Keystone &amp; A Fr Pav. Wholesa'!H59*'Wd Keystone &amp; A Fr Pav. Retail'!$L$17)</f>
        <v>1772.4</v>
      </c>
      <c r="I59" s="36">
        <f>'Wd Keystone &amp; A Fr Pav. Wholesa'!I59+('Wd Keystone &amp; A Fr Pav. Wholesa'!I59*'Wd Keystone &amp; A Fr Pav. Retail'!$L$17)</f>
        <v>5903.8</v>
      </c>
      <c r="J59" s="36">
        <f>'Wd Keystone &amp; A Fr Pav. Wholesa'!J59+('Wd Keystone &amp; A Fr Pav. Wholesa'!J59*'Wd Keystone &amp; A Fr Pav. Retail'!$L$17)</f>
        <v>9283.4</v>
      </c>
      <c r="K59" s="37">
        <f>'Wd Keystone &amp; A Fr Pav. Wholesa'!K59+('Wd Keystone &amp; A Fr Pav. Wholesa'!K59*'Wd Keystone &amp; A Fr Pav. Retail'!$L$17)</f>
        <v>-1302</v>
      </c>
    </row>
    <row r="60" spans="1:19" ht="18" customHeight="1" x14ac:dyDescent="0.2">
      <c r="A60" s="22"/>
      <c r="B60" s="22"/>
      <c r="C60" s="38" t="s">
        <v>78</v>
      </c>
      <c r="D60" s="39">
        <v>10</v>
      </c>
      <c r="E60" s="33">
        <f>'Wd Keystone &amp; A Fr Pav. Wholesa'!E60+('Wd Keystone &amp; A Fr Pav. Wholesa'!E60*'Wd Keystone &amp; A Fr Pav. Retail'!$L$17)</f>
        <v>21140</v>
      </c>
      <c r="F60" s="34">
        <f>'Wd Keystone &amp; A Fr Pav. Wholesa'!F60+('Wd Keystone &amp; A Fr Pav. Wholesa'!F60*'Wd Keystone &amp; A Fr Pav. Retail'!$L$17)</f>
        <v>20755</v>
      </c>
      <c r="G60" s="27"/>
      <c r="H60" s="40">
        <f>'Wd Keystone &amp; A Fr Pav. Wholesa'!H60+('Wd Keystone &amp; A Fr Pav. Wholesa'!H60*'Wd Keystone &amp; A Fr Pav. Retail'!$L$17)</f>
        <v>1953</v>
      </c>
      <c r="I60" s="36">
        <f>'Wd Keystone &amp; A Fr Pav. Wholesa'!I60+('Wd Keystone &amp; A Fr Pav. Wholesa'!I60*'Wd Keystone &amp; A Fr Pav. Retail'!$L$17)</f>
        <v>6689.2</v>
      </c>
      <c r="J60" s="36">
        <f>'Wd Keystone &amp; A Fr Pav. Wholesa'!J60+('Wd Keystone &amp; A Fr Pav. Wholesa'!J60*'Wd Keystone &amp; A Fr Pav. Retail'!$L$17)</f>
        <v>10451</v>
      </c>
      <c r="K60" s="37">
        <f>'Wd Keystone &amp; A Fr Pav. Wholesa'!K60+('Wd Keystone &amp; A Fr Pav. Wholesa'!K60*'Wd Keystone &amp; A Fr Pav. Retail'!$L$17)</f>
        <v>-1523.2</v>
      </c>
    </row>
    <row r="61" spans="1:19" ht="18" customHeight="1" x14ac:dyDescent="0.2">
      <c r="A61" s="22"/>
      <c r="B61" s="22"/>
      <c r="C61" s="41" t="s">
        <v>79</v>
      </c>
      <c r="D61" s="42">
        <v>10</v>
      </c>
      <c r="E61" s="43">
        <f>'Wd Keystone &amp; A Fr Pav. Wholesa'!E61+('Wd Keystone &amp; A Fr Pav. Wholesa'!E61*'Wd Keystone &amp; A Fr Pav. Retail'!$L$17)</f>
        <v>22750</v>
      </c>
      <c r="F61" s="44">
        <f>'Wd Keystone &amp; A Fr Pav. Wholesa'!F61+('Wd Keystone &amp; A Fr Pav. Wholesa'!F61*'Wd Keystone &amp; A Fr Pav. Retail'!$L$17)</f>
        <v>22358</v>
      </c>
      <c r="G61" s="27"/>
      <c r="H61" s="45">
        <f>'Wd Keystone &amp; A Fr Pav. Wholesa'!H61+('Wd Keystone &amp; A Fr Pav. Wholesa'!H61*'Wd Keystone &amp; A Fr Pav. Retail'!$L$17)</f>
        <v>2129.4</v>
      </c>
      <c r="I61" s="46">
        <f>'Wd Keystone &amp; A Fr Pav. Wholesa'!I61+('Wd Keystone &amp; A Fr Pav. Wholesa'!I61*'Wd Keystone &amp; A Fr Pav. Retail'!$L$17)</f>
        <v>7481.6</v>
      </c>
      <c r="J61" s="46">
        <f>'Wd Keystone &amp; A Fr Pav. Wholesa'!J61+('Wd Keystone &amp; A Fr Pav. Wholesa'!J61*'Wd Keystone &amp; A Fr Pav. Retail'!$L$17)</f>
        <v>11606</v>
      </c>
      <c r="K61" s="47">
        <f>'Wd Keystone &amp; A Fr Pav. Wholesa'!K61+('Wd Keystone &amp; A Fr Pav. Wholesa'!K61*'Wd Keystone &amp; A Fr Pav. Retail'!$L$17)</f>
        <v>-1794.8000000000002</v>
      </c>
    </row>
    <row r="62" spans="1:19" ht="5.25" customHeight="1" x14ac:dyDescent="0.2">
      <c r="C62" s="48"/>
      <c r="D62" s="49"/>
      <c r="E62" s="50"/>
      <c r="F62" s="51"/>
      <c r="G62" s="27"/>
      <c r="H62" s="52"/>
      <c r="I62" s="53"/>
      <c r="J62" s="53"/>
      <c r="K62" s="53"/>
    </row>
    <row r="63" spans="1:19" ht="18" x14ac:dyDescent="0.2">
      <c r="A63" s="54"/>
      <c r="B63" s="54"/>
      <c r="C63" s="317" t="s">
        <v>80</v>
      </c>
      <c r="D63" s="301"/>
      <c r="E63" s="301"/>
      <c r="F63" s="301"/>
      <c r="G63" s="301"/>
      <c r="H63" s="301"/>
      <c r="I63" s="301"/>
      <c r="J63" s="301"/>
      <c r="K63" s="302"/>
      <c r="L63" s="55"/>
      <c r="M63" s="54"/>
      <c r="N63" s="54"/>
      <c r="O63" s="54"/>
      <c r="P63" s="54"/>
      <c r="Q63" s="54"/>
      <c r="R63" s="54"/>
      <c r="S63" s="54"/>
    </row>
    <row r="64" spans="1:19" ht="18" x14ac:dyDescent="0.2">
      <c r="A64" s="54"/>
      <c r="B64" s="54"/>
      <c r="C64" s="318" t="s">
        <v>81</v>
      </c>
      <c r="D64" s="287"/>
      <c r="E64" s="287"/>
      <c r="F64" s="57">
        <f>'Wd Keystone &amp; A Fr Pav. Wholesa'!F64+('Wd Keystone &amp; A Fr Pav. Wholesa'!F64*'Wd Keystone &amp; A Fr Pav. Retail'!$L$17)</f>
        <v>53.2</v>
      </c>
      <c r="G64" s="58"/>
      <c r="H64" s="318" t="s">
        <v>82</v>
      </c>
      <c r="I64" s="287"/>
      <c r="J64" s="287"/>
      <c r="K64" s="59">
        <f>'Wd Keystone &amp; A Fr Pav. Wholesa'!K64+('Wd Keystone &amp; A Fr Pav. Wholesa'!K64*'Wd Keystone &amp; A Fr Pav. Retail'!$L$17)</f>
        <v>0.21</v>
      </c>
      <c r="L64" s="60"/>
      <c r="M64" s="54"/>
      <c r="N64" s="54"/>
      <c r="O64" s="54"/>
      <c r="P64" s="54"/>
      <c r="Q64" s="54"/>
      <c r="R64" s="54"/>
      <c r="S64" s="54"/>
    </row>
    <row r="65" spans="1:19" ht="18" x14ac:dyDescent="0.2">
      <c r="A65" s="54"/>
      <c r="B65" s="54"/>
      <c r="C65" s="318" t="s">
        <v>83</v>
      </c>
      <c r="D65" s="287"/>
      <c r="E65" s="287"/>
      <c r="F65" s="57">
        <f>'Wd Keystone &amp; A Fr Pav. Wholesa'!F65+('Wd Keystone &amp; A Fr Pav. Wholesa'!F65*'Wd Keystone &amp; A Fr Pav. Retail'!$L$17)</f>
        <v>263.2</v>
      </c>
      <c r="G65" s="58"/>
      <c r="H65" s="318" t="s">
        <v>84</v>
      </c>
      <c r="I65" s="287"/>
      <c r="J65" s="287"/>
      <c r="K65" s="59">
        <f>'Wd Keystone &amp; A Fr Pav. Wholesa'!K65+('Wd Keystone &amp; A Fr Pav. Wholesa'!K65*'Wd Keystone &amp; A Fr Pav. Retail'!$L$17)</f>
        <v>0.28000000000000003</v>
      </c>
      <c r="L65" s="60"/>
      <c r="M65" s="54"/>
      <c r="N65" s="54"/>
      <c r="O65" s="54"/>
      <c r="P65" s="54"/>
      <c r="Q65" s="54"/>
      <c r="R65" s="54"/>
      <c r="S65" s="54"/>
    </row>
    <row r="66" spans="1:19" ht="18" x14ac:dyDescent="0.2">
      <c r="A66" s="54"/>
      <c r="B66" s="54"/>
      <c r="C66" s="321" t="s">
        <v>85</v>
      </c>
      <c r="D66" s="287"/>
      <c r="E66" s="287"/>
      <c r="F66" s="57">
        <f>'Wd Keystone &amp; A Fr Pav. Wholesa'!F66+('Wd Keystone &amp; A Fr Pav. Wholesa'!F66*'Wd Keystone &amp; A Fr Pav. Retail'!$L$17)</f>
        <v>249.2</v>
      </c>
      <c r="G66" s="62"/>
      <c r="H66" s="318" t="s">
        <v>86</v>
      </c>
      <c r="I66" s="287"/>
      <c r="J66" s="287"/>
      <c r="K66" s="57">
        <f>'Wd Keystone &amp; A Fr Pav. Wholesa'!K66+('Wd Keystone &amp; A Fr Pav. Wholesa'!K66*'Wd Keystone &amp; A Fr Pav. Retail'!$L$17)</f>
        <v>280</v>
      </c>
      <c r="L66" s="60"/>
      <c r="M66" s="54"/>
      <c r="N66" s="54"/>
      <c r="O66" s="54"/>
      <c r="P66" s="54"/>
      <c r="Q66" s="54"/>
      <c r="R66" s="54"/>
      <c r="S66" s="54"/>
    </row>
    <row r="67" spans="1:19" ht="18" x14ac:dyDescent="0.2">
      <c r="A67" s="54"/>
      <c r="B67" s="54"/>
      <c r="C67" s="322" t="s">
        <v>87</v>
      </c>
      <c r="D67" s="287"/>
      <c r="E67" s="287"/>
      <c r="F67" s="57">
        <f>'Wd Keystone &amp; A Fr Pav. Wholesa'!F67+('Wd Keystone &amp; A Fr Pav. Wholesa'!F67*'Wd Keystone &amp; A Fr Pav. Retail'!$L$17)</f>
        <v>361.2</v>
      </c>
      <c r="G67" s="62"/>
      <c r="H67" s="318" t="s">
        <v>88</v>
      </c>
      <c r="I67" s="287"/>
      <c r="J67" s="287"/>
      <c r="K67" s="59">
        <f>'Wd Keystone &amp; A Fr Pav. Wholesa'!K67+('Wd Keystone &amp; A Fr Pav. Wholesa'!K67*'Wd Keystone &amp; A Fr Pav. Retail'!$L$17)</f>
        <v>0.35</v>
      </c>
      <c r="L67" s="60"/>
      <c r="Q67" s="54"/>
      <c r="R67" s="54"/>
      <c r="S67" s="54"/>
    </row>
    <row r="68" spans="1:19" ht="18" x14ac:dyDescent="0.2">
      <c r="A68" s="54"/>
      <c r="B68" s="54"/>
      <c r="C68" s="323"/>
      <c r="D68" s="287"/>
      <c r="E68" s="287"/>
      <c r="F68" s="63"/>
      <c r="G68" s="58"/>
      <c r="H68" s="319"/>
      <c r="I68" s="287"/>
      <c r="J68" s="287"/>
      <c r="K68" s="63"/>
      <c r="L68" s="60"/>
      <c r="Q68" s="54"/>
      <c r="R68" s="54"/>
      <c r="S68" s="54"/>
    </row>
    <row r="69" spans="1:19" ht="18" x14ac:dyDescent="0.2">
      <c r="A69" s="54"/>
      <c r="B69" s="54"/>
      <c r="C69" s="318" t="s">
        <v>89</v>
      </c>
      <c r="D69" s="287"/>
      <c r="E69" s="287"/>
      <c r="F69" s="57">
        <f>'Wd Keystone &amp; A Fr Pav. Wholesa'!F69+('Wd Keystone &amp; A Fr Pav. Wholesa'!F69*'Wd Keystone &amp; A Fr Pav. Retail'!$L$17)</f>
        <v>179.2</v>
      </c>
      <c r="G69" s="58"/>
      <c r="H69" s="318" t="s">
        <v>90</v>
      </c>
      <c r="I69" s="287"/>
      <c r="J69" s="287"/>
      <c r="K69" s="64">
        <f>'Wd Keystone &amp; A Fr Pav. Wholesa'!K69+('Wd Keystone &amp; A Fr Pav. Wholesa'!K69*'Wd Keystone &amp; A Fr Pav. Retail'!$L$17)</f>
        <v>12.879999999999999</v>
      </c>
      <c r="L69" s="60"/>
      <c r="Q69" s="54"/>
      <c r="R69" s="54"/>
      <c r="S69" s="54"/>
    </row>
    <row r="70" spans="1:19" ht="18" x14ac:dyDescent="0.2">
      <c r="A70" s="54"/>
      <c r="B70" s="54"/>
      <c r="C70" s="318" t="s">
        <v>91</v>
      </c>
      <c r="D70" s="287"/>
      <c r="E70" s="287"/>
      <c r="F70" s="57">
        <f>'Wd Keystone &amp; A Fr Pav. Wholesa'!F70+('Wd Keystone &amp; A Fr Pav. Wholesa'!F70*'Wd Keystone &amp; A Fr Pav. Retail'!$L$17)</f>
        <v>58.8</v>
      </c>
      <c r="G70" s="58"/>
      <c r="H70" s="318" t="s">
        <v>92</v>
      </c>
      <c r="I70" s="287"/>
      <c r="J70" s="287"/>
      <c r="K70" s="57">
        <f>'Wd Keystone &amp; A Fr Pav. Wholesa'!K70+('Wd Keystone &amp; A Fr Pav. Wholesa'!K70*'Wd Keystone &amp; A Fr Pav. Retail'!$L$17)</f>
        <v>134.4</v>
      </c>
      <c r="L70" s="60"/>
      <c r="Q70" s="54"/>
      <c r="R70" s="54"/>
      <c r="S70" s="54"/>
    </row>
    <row r="71" spans="1:19" ht="18" x14ac:dyDescent="0.2">
      <c r="A71" s="54"/>
      <c r="B71" s="54"/>
      <c r="C71" s="319"/>
      <c r="D71" s="287"/>
      <c r="E71" s="287"/>
      <c r="F71" s="65"/>
      <c r="G71" s="58"/>
      <c r="H71" s="319"/>
      <c r="I71" s="287"/>
      <c r="J71" s="287"/>
      <c r="K71" s="63"/>
      <c r="L71" s="60"/>
      <c r="Q71" s="54"/>
      <c r="R71" s="54"/>
      <c r="S71" s="54"/>
    </row>
    <row r="72" spans="1:19" ht="18" x14ac:dyDescent="0.2">
      <c r="A72" s="54"/>
      <c r="B72" s="54"/>
      <c r="C72" s="318" t="s">
        <v>93</v>
      </c>
      <c r="D72" s="287"/>
      <c r="E72" s="287"/>
      <c r="F72" s="57">
        <f>'Wd Keystone &amp; A Fr Pav. Wholesa'!F72+('Wd Keystone &amp; A Fr Pav. Wholesa'!F72*'Wd Keystone &amp; A Fr Pav. Retail'!$L$17)</f>
        <v>438.2</v>
      </c>
      <c r="G72" s="58"/>
      <c r="H72" s="318" t="s">
        <v>94</v>
      </c>
      <c r="I72" s="287"/>
      <c r="J72" s="287"/>
      <c r="K72" s="57">
        <f>'Wd Keystone &amp; A Fr Pav. Wholesa'!K72+('Wd Keystone &amp; A Fr Pav. Wholesa'!K72*'Wd Keystone &amp; A Fr Pav. Retail'!$L$17)</f>
        <v>344.4</v>
      </c>
      <c r="L72" s="60"/>
      <c r="Q72" s="54"/>
      <c r="R72" s="54"/>
      <c r="S72" s="54"/>
    </row>
    <row r="73" spans="1:19" ht="18" x14ac:dyDescent="0.2">
      <c r="A73" s="54"/>
      <c r="B73" s="54"/>
      <c r="C73" s="318" t="s">
        <v>95</v>
      </c>
      <c r="D73" s="287"/>
      <c r="E73" s="287"/>
      <c r="F73" s="57">
        <f>'Wd Keystone &amp; A Fr Pav. Wholesa'!F73+('Wd Keystone &amp; A Fr Pav. Wholesa'!F73*'Wd Keystone &amp; A Fr Pav. Retail'!$L$17)</f>
        <v>200.2</v>
      </c>
      <c r="G73" s="58"/>
      <c r="H73" s="318" t="s">
        <v>96</v>
      </c>
      <c r="I73" s="287"/>
      <c r="J73" s="287"/>
      <c r="K73" s="57">
        <f>'Wd Keystone &amp; A Fr Pav. Wholesa'!K73+('Wd Keystone &amp; A Fr Pav. Wholesa'!K73*'Wd Keystone &amp; A Fr Pav. Retail'!$L$17)</f>
        <v>316.39999999999998</v>
      </c>
      <c r="L73" s="60"/>
      <c r="Q73" s="54"/>
      <c r="R73" s="54"/>
      <c r="S73" s="54"/>
    </row>
    <row r="74" spans="1:19" ht="18" x14ac:dyDescent="0.2">
      <c r="A74" s="54"/>
      <c r="B74" s="54"/>
      <c r="C74" s="319"/>
      <c r="D74" s="287"/>
      <c r="E74" s="287"/>
      <c r="F74" s="63"/>
      <c r="G74" s="58"/>
      <c r="H74" s="318" t="s">
        <v>97</v>
      </c>
      <c r="I74" s="287"/>
      <c r="J74" s="287"/>
      <c r="K74" s="57">
        <f>'Wd Keystone &amp; A Fr Pav. Wholesa'!K74+('Wd Keystone &amp; A Fr Pav. Wholesa'!K74*'Wd Keystone &amp; A Fr Pav. Retail'!$L$17)</f>
        <v>106.4</v>
      </c>
      <c r="L74" s="60"/>
      <c r="Q74" s="54"/>
      <c r="R74" s="54"/>
      <c r="S74" s="54"/>
    </row>
    <row r="75" spans="1:19" ht="18" x14ac:dyDescent="0.2">
      <c r="A75" s="54"/>
      <c r="B75" s="54"/>
      <c r="C75" s="318" t="s">
        <v>98</v>
      </c>
      <c r="D75" s="287"/>
      <c r="E75" s="287"/>
      <c r="F75" s="57">
        <v>850</v>
      </c>
      <c r="G75" s="58"/>
      <c r="H75" s="318" t="s">
        <v>99</v>
      </c>
      <c r="I75" s="287"/>
      <c r="J75" s="287"/>
      <c r="K75" s="57">
        <v>1116</v>
      </c>
      <c r="L75" s="60"/>
      <c r="Q75" s="54"/>
      <c r="R75" s="54"/>
      <c r="S75" s="54"/>
    </row>
    <row r="76" spans="1:19" ht="18" x14ac:dyDescent="0.2">
      <c r="A76" s="54"/>
      <c r="B76" s="54"/>
      <c r="C76" s="318" t="s">
        <v>100</v>
      </c>
      <c r="D76" s="287"/>
      <c r="E76" s="287"/>
      <c r="F76" s="57">
        <v>1150</v>
      </c>
      <c r="G76" s="58"/>
      <c r="H76" s="318" t="s">
        <v>101</v>
      </c>
      <c r="I76" s="287"/>
      <c r="J76" s="287"/>
      <c r="K76" s="57">
        <v>376</v>
      </c>
      <c r="L76" s="60"/>
      <c r="Q76" s="54"/>
      <c r="R76" s="54"/>
      <c r="S76" s="54"/>
    </row>
    <row r="77" spans="1:19" ht="18" x14ac:dyDescent="0.2">
      <c r="A77" s="54"/>
      <c r="B77" s="54"/>
      <c r="C77" s="318" t="s">
        <v>102</v>
      </c>
      <c r="D77" s="287"/>
      <c r="E77" s="304"/>
      <c r="F77" s="66">
        <v>2500</v>
      </c>
      <c r="G77" s="3"/>
      <c r="H77" s="318" t="s">
        <v>103</v>
      </c>
      <c r="I77" s="287"/>
      <c r="J77" s="287"/>
      <c r="K77" s="57">
        <v>1105</v>
      </c>
      <c r="L77" s="60"/>
      <c r="Q77" s="54"/>
      <c r="R77" s="54"/>
      <c r="S77" s="54"/>
    </row>
    <row r="78" spans="1:19" ht="18" customHeight="1" x14ac:dyDescent="0.2">
      <c r="A78" s="54"/>
      <c r="B78" s="54"/>
      <c r="C78" s="318" t="s">
        <v>104</v>
      </c>
      <c r="D78" s="287"/>
      <c r="E78" s="287"/>
      <c r="F78" s="67">
        <v>3500</v>
      </c>
      <c r="G78" s="56"/>
      <c r="H78" s="319"/>
      <c r="I78" s="287"/>
      <c r="J78" s="304"/>
      <c r="K78" s="65"/>
      <c r="L78" s="60"/>
      <c r="Q78" s="54"/>
      <c r="R78" s="54"/>
      <c r="S78" s="54"/>
    </row>
    <row r="79" spans="1:19" ht="18" customHeight="1" x14ac:dyDescent="0.2">
      <c r="C79" s="320" t="s">
        <v>105</v>
      </c>
      <c r="D79" s="306"/>
      <c r="E79" s="306"/>
      <c r="F79" s="68">
        <v>400</v>
      </c>
      <c r="G79" s="69"/>
      <c r="H79" s="324"/>
      <c r="I79" s="306"/>
      <c r="J79" s="306"/>
      <c r="K79" s="70"/>
      <c r="Q79" s="54"/>
      <c r="R79" s="54"/>
      <c r="S79" s="54"/>
    </row>
    <row r="80" spans="1:19" ht="18" x14ac:dyDescent="0.2">
      <c r="N80" s="54"/>
      <c r="O80" s="54"/>
      <c r="P80" s="54"/>
      <c r="Q80" s="54"/>
      <c r="R80" s="54"/>
      <c r="S80" s="54"/>
    </row>
    <row r="81" spans="14:19" ht="18" x14ac:dyDescent="0.2">
      <c r="N81" s="54"/>
      <c r="O81" s="54"/>
      <c r="P81" s="54"/>
      <c r="Q81" s="54"/>
      <c r="R81" s="54"/>
      <c r="S81" s="54"/>
    </row>
    <row r="84" spans="14:19" ht="18" x14ac:dyDescent="0.2">
      <c r="N84" s="54"/>
      <c r="O84" s="54"/>
      <c r="P84" s="54"/>
      <c r="Q84" s="54"/>
      <c r="R84" s="54"/>
      <c r="S84" s="54"/>
    </row>
    <row r="85" spans="14:19" ht="18" x14ac:dyDescent="0.2">
      <c r="N85" s="54"/>
      <c r="O85" s="54"/>
      <c r="P85" s="54"/>
      <c r="Q85" s="54"/>
      <c r="R85" s="54"/>
      <c r="S85" s="54"/>
    </row>
    <row r="86" spans="14:19" ht="18" x14ac:dyDescent="0.2">
      <c r="N86" s="54"/>
      <c r="O86" s="54"/>
      <c r="P86" s="54"/>
      <c r="Q86" s="54"/>
      <c r="R86" s="54"/>
      <c r="S86" s="54"/>
    </row>
    <row r="87" spans="14:19" ht="18" x14ac:dyDescent="0.2">
      <c r="N87" s="54"/>
      <c r="O87" s="54"/>
      <c r="P87" s="54"/>
      <c r="Q87" s="54"/>
      <c r="R87" s="54"/>
      <c r="S87" s="54"/>
    </row>
    <row r="88" spans="14:19" ht="18" x14ac:dyDescent="0.2">
      <c r="N88" s="54"/>
      <c r="O88" s="54"/>
      <c r="P88" s="54"/>
      <c r="Q88" s="54"/>
      <c r="R88" s="54"/>
      <c r="S88" s="54"/>
    </row>
    <row r="89" spans="14:19" ht="18" x14ac:dyDescent="0.2">
      <c r="N89" s="54"/>
      <c r="O89" s="54"/>
      <c r="P89" s="54"/>
      <c r="Q89" s="54"/>
      <c r="R89" s="54"/>
      <c r="S89" s="54"/>
    </row>
    <row r="90" spans="14:19" ht="18" x14ac:dyDescent="0.2">
      <c r="N90" s="54"/>
      <c r="O90" s="54"/>
      <c r="P90" s="54"/>
      <c r="Q90" s="54"/>
      <c r="R90" s="54"/>
      <c r="S90" s="54"/>
    </row>
    <row r="91" spans="14:19" ht="18" x14ac:dyDescent="0.2">
      <c r="N91" s="54"/>
      <c r="O91" s="54"/>
      <c r="P91" s="54"/>
      <c r="Q91" s="54"/>
      <c r="R91" s="54"/>
      <c r="S91" s="54"/>
    </row>
    <row r="101" ht="12.75" customHeight="1" x14ac:dyDescent="0.15"/>
    <row r="102" ht="12.75" customHeight="1" x14ac:dyDescent="0.15"/>
    <row r="103" ht="12.75" customHeight="1" x14ac:dyDescent="0.15"/>
    <row r="104" ht="12.75" customHeight="1" x14ac:dyDescent="0.15"/>
    <row r="105" ht="12.75" customHeight="1" x14ac:dyDescent="0.15"/>
    <row r="106" ht="12.75" customHeight="1" x14ac:dyDescent="0.15"/>
    <row r="107" ht="12.75" customHeight="1" x14ac:dyDescent="0.15"/>
    <row r="108" ht="12.75" customHeight="1" x14ac:dyDescent="0.15"/>
    <row r="109" ht="12.75" customHeight="1" x14ac:dyDescent="0.15"/>
    <row r="110" ht="12.75" customHeight="1" x14ac:dyDescent="0.15"/>
    <row r="111" ht="12.75" customHeight="1" x14ac:dyDescent="0.15"/>
    <row r="112" ht="12.75" customHeight="1" x14ac:dyDescent="0.15"/>
    <row r="113" ht="12.75" customHeight="1" x14ac:dyDescent="0.15"/>
    <row r="114" ht="12.75" customHeight="1" x14ac:dyDescent="0.15"/>
    <row r="115" ht="12.75" customHeight="1" x14ac:dyDescent="0.15"/>
    <row r="116" ht="12.75" customHeight="1" x14ac:dyDescent="0.15"/>
    <row r="117" ht="12.75" customHeight="1" x14ac:dyDescent="0.15"/>
    <row r="118" ht="12.75" customHeight="1" x14ac:dyDescent="0.15"/>
    <row r="119" ht="12.75" customHeight="1" x14ac:dyDescent="0.15"/>
    <row r="120" ht="12.75" customHeight="1" x14ac:dyDescent="0.15"/>
    <row r="121" ht="12.75" customHeight="1" x14ac:dyDescent="0.15"/>
    <row r="122" ht="12.75" customHeight="1" x14ac:dyDescent="0.15"/>
    <row r="123" ht="12.75" customHeight="1" x14ac:dyDescent="0.15"/>
    <row r="124" ht="12.75" customHeight="1" x14ac:dyDescent="0.15"/>
    <row r="125" ht="12.75" customHeight="1" x14ac:dyDescent="0.15"/>
    <row r="126" ht="12.75" customHeight="1" x14ac:dyDescent="0.15"/>
    <row r="127" ht="12.75" customHeight="1" x14ac:dyDescent="0.15"/>
    <row r="128" ht="12.75" customHeight="1" x14ac:dyDescent="0.15"/>
    <row r="129" ht="12.75" customHeight="1" x14ac:dyDescent="0.15"/>
    <row r="130" ht="12.75" customHeight="1" x14ac:dyDescent="0.15"/>
    <row r="131" ht="12.75" customHeight="1" x14ac:dyDescent="0.15"/>
    <row r="132" ht="12.75" customHeight="1" x14ac:dyDescent="0.15"/>
    <row r="133" ht="12.75" customHeight="1" x14ac:dyDescent="0.15"/>
    <row r="134" ht="12.75" customHeight="1" x14ac:dyDescent="0.15"/>
    <row r="135" ht="12.75" customHeight="1" x14ac:dyDescent="0.15"/>
    <row r="136" ht="12.75" customHeight="1" x14ac:dyDescent="0.15"/>
    <row r="137" ht="12.75" customHeight="1" x14ac:dyDescent="0.15"/>
    <row r="138" ht="12.75" customHeight="1" x14ac:dyDescent="0.15"/>
    <row r="139" ht="12.75" customHeight="1" x14ac:dyDescent="0.15"/>
    <row r="140" ht="12.75" customHeight="1" x14ac:dyDescent="0.15"/>
    <row r="141" ht="12.75" customHeight="1" x14ac:dyDescent="0.15"/>
    <row r="142" ht="12.75" customHeight="1" x14ac:dyDescent="0.15"/>
    <row r="143" ht="12.75" customHeight="1" x14ac:dyDescent="0.15"/>
    <row r="144" ht="12.75" customHeight="1" x14ac:dyDescent="0.15"/>
    <row r="145" ht="12.75" customHeight="1" x14ac:dyDescent="0.15"/>
    <row r="146" ht="12.75" customHeight="1" x14ac:dyDescent="0.15"/>
    <row r="147" ht="12.75" customHeight="1" x14ac:dyDescent="0.15"/>
    <row r="148" ht="12.75" customHeight="1" x14ac:dyDescent="0.15"/>
    <row r="149" ht="12.75" customHeight="1" x14ac:dyDescent="0.15"/>
    <row r="150" ht="12.75" customHeight="1" x14ac:dyDescent="0.15"/>
    <row r="151" ht="12.75" customHeight="1" x14ac:dyDescent="0.15"/>
    <row r="152" ht="12.75" customHeight="1" x14ac:dyDescent="0.15"/>
    <row r="153" ht="12.75" customHeight="1" x14ac:dyDescent="0.15"/>
    <row r="154" ht="12.75" customHeight="1" x14ac:dyDescent="0.15"/>
    <row r="155" ht="12.75" customHeight="1" x14ac:dyDescent="0.15"/>
    <row r="156" ht="12.75" customHeight="1" x14ac:dyDescent="0.15"/>
    <row r="157" ht="12.75" customHeight="1" x14ac:dyDescent="0.15"/>
    <row r="158" ht="12.75" customHeight="1" x14ac:dyDescent="0.15"/>
    <row r="159" ht="12.75" customHeight="1" x14ac:dyDescent="0.15"/>
    <row r="160" ht="12.75" customHeight="1" x14ac:dyDescent="0.15"/>
    <row r="161" ht="12.75" customHeight="1" x14ac:dyDescent="0.15"/>
    <row r="162" ht="12.75" customHeight="1" x14ac:dyDescent="0.15"/>
    <row r="163" ht="12.75" customHeight="1" x14ac:dyDescent="0.15"/>
    <row r="164" ht="12.75" customHeight="1" x14ac:dyDescent="0.15"/>
    <row r="165" ht="12.75" customHeight="1" x14ac:dyDescent="0.15"/>
    <row r="166" ht="12.75" customHeight="1" x14ac:dyDescent="0.15"/>
    <row r="167" ht="12.75" customHeight="1" x14ac:dyDescent="0.15"/>
    <row r="168" ht="12.75" customHeight="1" x14ac:dyDescent="0.15"/>
    <row r="169" ht="12.75" customHeight="1" x14ac:dyDescent="0.15"/>
    <row r="170" ht="12.75" customHeight="1" x14ac:dyDescent="0.15"/>
    <row r="171" ht="12.75" customHeight="1" x14ac:dyDescent="0.15"/>
    <row r="172" ht="12.75" customHeight="1" x14ac:dyDescent="0.15"/>
    <row r="173" ht="12.75" customHeight="1" x14ac:dyDescent="0.15"/>
    <row r="174" ht="12.75" customHeight="1" x14ac:dyDescent="0.15"/>
    <row r="175" ht="12.75" customHeight="1" x14ac:dyDescent="0.15"/>
    <row r="176" ht="12.75" customHeight="1" x14ac:dyDescent="0.15"/>
    <row r="177" ht="12.75" customHeight="1" x14ac:dyDescent="0.15"/>
    <row r="178" ht="12.75" customHeight="1" x14ac:dyDescent="0.15"/>
    <row r="179" ht="12.75" customHeight="1" x14ac:dyDescent="0.15"/>
    <row r="180" ht="12.75" customHeight="1" x14ac:dyDescent="0.15"/>
    <row r="181" ht="12.75" customHeight="1" x14ac:dyDescent="0.15"/>
    <row r="182" ht="12.75" customHeight="1" x14ac:dyDescent="0.15"/>
    <row r="183" ht="12.75" customHeight="1" x14ac:dyDescent="0.15"/>
    <row r="184" ht="12.75" customHeight="1" x14ac:dyDescent="0.15"/>
    <row r="185" ht="12.75" customHeight="1" x14ac:dyDescent="0.15"/>
    <row r="186" ht="12.75" customHeight="1" x14ac:dyDescent="0.15"/>
    <row r="187" ht="12.75" customHeight="1" x14ac:dyDescent="0.15"/>
    <row r="188" ht="12.75" customHeight="1" x14ac:dyDescent="0.15"/>
    <row r="189" ht="12.75" customHeight="1" x14ac:dyDescent="0.15"/>
    <row r="190" ht="12.75" customHeight="1" x14ac:dyDescent="0.15"/>
    <row r="191" ht="12.75" customHeight="1" x14ac:dyDescent="0.15"/>
    <row r="192" ht="12.75" customHeight="1" x14ac:dyDescent="0.15"/>
    <row r="193" ht="12.75" customHeight="1" x14ac:dyDescent="0.15"/>
    <row r="194" ht="12.75" customHeight="1" x14ac:dyDescent="0.15"/>
    <row r="195" ht="12.75" customHeight="1" x14ac:dyDescent="0.15"/>
    <row r="196" ht="12.75" customHeight="1" x14ac:dyDescent="0.15"/>
    <row r="197" ht="12.75" customHeight="1" x14ac:dyDescent="0.15"/>
    <row r="198" ht="12.75" customHeight="1" x14ac:dyDescent="0.15"/>
    <row r="199" ht="12.75" customHeight="1" x14ac:dyDescent="0.15"/>
    <row r="200" ht="12.75" customHeight="1" x14ac:dyDescent="0.15"/>
    <row r="201" ht="12.75" customHeight="1" x14ac:dyDescent="0.15"/>
    <row r="202" ht="12.75" customHeight="1" x14ac:dyDescent="0.15"/>
    <row r="203" ht="12.75" customHeight="1" x14ac:dyDescent="0.15"/>
    <row r="204" ht="12.75" customHeight="1" x14ac:dyDescent="0.15"/>
    <row r="205" ht="12.75" customHeight="1" x14ac:dyDescent="0.15"/>
    <row r="206" ht="12.75" customHeight="1" x14ac:dyDescent="0.15"/>
    <row r="207" ht="12.75" customHeight="1" x14ac:dyDescent="0.15"/>
    <row r="208" ht="12.75" customHeight="1" x14ac:dyDescent="0.15"/>
    <row r="209" ht="12.75" customHeight="1" x14ac:dyDescent="0.15"/>
    <row r="210" ht="12.75" customHeight="1" x14ac:dyDescent="0.15"/>
    <row r="211" ht="12.75" customHeight="1" x14ac:dyDescent="0.15"/>
    <row r="212" ht="12.75" customHeight="1" x14ac:dyDescent="0.15"/>
    <row r="213" ht="12.75" customHeight="1" x14ac:dyDescent="0.15"/>
    <row r="214" ht="12.75" customHeight="1" x14ac:dyDescent="0.15"/>
    <row r="215" ht="12.75" customHeight="1" x14ac:dyDescent="0.15"/>
    <row r="216" ht="12.75" customHeight="1" x14ac:dyDescent="0.15"/>
    <row r="217" ht="12.75" customHeight="1" x14ac:dyDescent="0.15"/>
    <row r="218" ht="12.75" customHeight="1" x14ac:dyDescent="0.15"/>
    <row r="219" ht="12.75" customHeight="1" x14ac:dyDescent="0.15"/>
    <row r="220" ht="12.75" customHeight="1" x14ac:dyDescent="0.15"/>
    <row r="221" ht="12.75" customHeight="1" x14ac:dyDescent="0.15"/>
    <row r="222" ht="12.75" customHeight="1" x14ac:dyDescent="0.15"/>
    <row r="223" ht="12.75" customHeight="1" x14ac:dyDescent="0.15"/>
    <row r="224" ht="12.75" customHeight="1" x14ac:dyDescent="0.15"/>
    <row r="225" ht="12.75" customHeight="1" x14ac:dyDescent="0.15"/>
    <row r="226" ht="12.75" customHeight="1" x14ac:dyDescent="0.15"/>
    <row r="227" ht="12.75" customHeight="1" x14ac:dyDescent="0.15"/>
    <row r="228" ht="12.75" customHeight="1" x14ac:dyDescent="0.15"/>
    <row r="229" ht="12.75" customHeight="1" x14ac:dyDescent="0.15"/>
    <row r="230" ht="12.75" customHeight="1" x14ac:dyDescent="0.15"/>
    <row r="231" ht="12.75" customHeight="1" x14ac:dyDescent="0.15"/>
    <row r="232" ht="12.75" customHeight="1" x14ac:dyDescent="0.15"/>
    <row r="233" ht="12.75" customHeight="1" x14ac:dyDescent="0.15"/>
    <row r="234" ht="12.75" customHeight="1" x14ac:dyDescent="0.15"/>
    <row r="235" ht="12.75" customHeight="1" x14ac:dyDescent="0.15"/>
    <row r="236" ht="12.75" customHeight="1" x14ac:dyDescent="0.15"/>
    <row r="237" ht="12.75" customHeight="1" x14ac:dyDescent="0.15"/>
    <row r="238" ht="12.75" customHeight="1" x14ac:dyDescent="0.15"/>
    <row r="239" ht="12.75" customHeight="1" x14ac:dyDescent="0.15"/>
    <row r="240" ht="12.75" customHeight="1" x14ac:dyDescent="0.15"/>
    <row r="241" ht="12.75" customHeight="1" x14ac:dyDescent="0.15"/>
    <row r="242" ht="12.75" customHeight="1" x14ac:dyDescent="0.15"/>
    <row r="243" ht="12.75" customHeight="1" x14ac:dyDescent="0.15"/>
    <row r="244" ht="12.75" customHeight="1" x14ac:dyDescent="0.15"/>
    <row r="245" ht="12.75" customHeight="1" x14ac:dyDescent="0.15"/>
    <row r="246" ht="12.75" customHeight="1" x14ac:dyDescent="0.15"/>
    <row r="247" ht="12.75" customHeight="1" x14ac:dyDescent="0.15"/>
    <row r="248" ht="12.75" customHeight="1" x14ac:dyDescent="0.15"/>
    <row r="249" ht="12.75" customHeight="1" x14ac:dyDescent="0.15"/>
    <row r="250" ht="12.75" customHeight="1" x14ac:dyDescent="0.15"/>
    <row r="251" ht="12.75" customHeight="1" x14ac:dyDescent="0.15"/>
    <row r="252" ht="12.75" customHeight="1" x14ac:dyDescent="0.15"/>
    <row r="253" ht="12.75" customHeight="1" x14ac:dyDescent="0.15"/>
    <row r="254" ht="12.75" customHeight="1" x14ac:dyDescent="0.15"/>
    <row r="255" ht="12.75" customHeight="1" x14ac:dyDescent="0.15"/>
    <row r="256" ht="12.75" customHeight="1" x14ac:dyDescent="0.15"/>
    <row r="257" ht="12.75" customHeight="1" x14ac:dyDescent="0.15"/>
    <row r="258" ht="12.75" customHeight="1" x14ac:dyDescent="0.15"/>
    <row r="259" ht="12.75" customHeight="1" x14ac:dyDescent="0.15"/>
    <row r="260" ht="12.75" customHeight="1" x14ac:dyDescent="0.15"/>
    <row r="261" ht="12.75" customHeight="1" x14ac:dyDescent="0.15"/>
    <row r="262" ht="12.75" customHeight="1" x14ac:dyDescent="0.15"/>
    <row r="263" ht="12.75" customHeight="1" x14ac:dyDescent="0.15"/>
    <row r="264" ht="12.75" customHeight="1" x14ac:dyDescent="0.15"/>
    <row r="265" ht="12.75" customHeight="1" x14ac:dyDescent="0.15"/>
    <row r="266" ht="12.75" customHeight="1" x14ac:dyDescent="0.15"/>
    <row r="267" ht="12.75" customHeight="1" x14ac:dyDescent="0.15"/>
    <row r="268" ht="12.75" customHeight="1" x14ac:dyDescent="0.15"/>
    <row r="269" ht="12.75" customHeight="1" x14ac:dyDescent="0.15"/>
    <row r="270" ht="12.75" customHeight="1" x14ac:dyDescent="0.15"/>
    <row r="271" ht="12.75" customHeight="1" x14ac:dyDescent="0.15"/>
    <row r="272" ht="12.75" customHeight="1" x14ac:dyDescent="0.15"/>
    <row r="273" ht="12.75" customHeight="1" x14ac:dyDescent="0.15"/>
    <row r="274" ht="12.75" customHeight="1" x14ac:dyDescent="0.15"/>
    <row r="275" ht="12.75" customHeight="1" x14ac:dyDescent="0.15"/>
    <row r="276" ht="12.75" customHeight="1" x14ac:dyDescent="0.15"/>
    <row r="277" ht="12.75" customHeight="1" x14ac:dyDescent="0.15"/>
    <row r="278" ht="12.75" customHeight="1" x14ac:dyDescent="0.15"/>
    <row r="279" ht="12.75" customHeight="1" x14ac:dyDescent="0.15"/>
    <row r="280" ht="12.75" customHeight="1" x14ac:dyDescent="0.15"/>
    <row r="281" ht="12.75" customHeight="1" x14ac:dyDescent="0.15"/>
    <row r="282" ht="12.75" customHeight="1" x14ac:dyDescent="0.15"/>
    <row r="283" ht="12.75" customHeight="1" x14ac:dyDescent="0.15"/>
    <row r="284" ht="12.75" customHeight="1" x14ac:dyDescent="0.15"/>
    <row r="285" ht="12.75" customHeight="1" x14ac:dyDescent="0.15"/>
    <row r="286" ht="12.75" customHeight="1" x14ac:dyDescent="0.15"/>
    <row r="287" ht="12.75" customHeight="1" x14ac:dyDescent="0.15"/>
    <row r="288" ht="12.75" customHeight="1" x14ac:dyDescent="0.15"/>
    <row r="289" ht="12.75" customHeight="1" x14ac:dyDescent="0.15"/>
    <row r="290" ht="12.75" customHeight="1" x14ac:dyDescent="0.15"/>
    <row r="291" ht="12.75" customHeight="1" x14ac:dyDescent="0.15"/>
    <row r="292" ht="12.75" customHeight="1" x14ac:dyDescent="0.15"/>
    <row r="293" ht="12.75" customHeight="1" x14ac:dyDescent="0.15"/>
    <row r="294" ht="12.75" customHeight="1" x14ac:dyDescent="0.15"/>
    <row r="295" ht="12.75" customHeight="1" x14ac:dyDescent="0.15"/>
    <row r="296" ht="12.75" customHeight="1" x14ac:dyDescent="0.15"/>
    <row r="297" ht="12.75" customHeight="1" x14ac:dyDescent="0.15"/>
    <row r="298" ht="12.75" customHeight="1" x14ac:dyDescent="0.15"/>
    <row r="299" ht="12.75" customHeight="1" x14ac:dyDescent="0.15"/>
    <row r="300" ht="12.75" customHeight="1" x14ac:dyDescent="0.15"/>
    <row r="301" ht="12.75" customHeight="1" x14ac:dyDescent="0.15"/>
    <row r="302" ht="12.75" customHeight="1" x14ac:dyDescent="0.15"/>
    <row r="303" ht="12.75" customHeight="1" x14ac:dyDescent="0.15"/>
    <row r="304" ht="12.75" customHeight="1" x14ac:dyDescent="0.15"/>
    <row r="305" ht="12.75" customHeight="1" x14ac:dyDescent="0.15"/>
    <row r="306" ht="12.75" customHeight="1" x14ac:dyDescent="0.15"/>
    <row r="307" ht="12.75" customHeight="1" x14ac:dyDescent="0.15"/>
    <row r="308" ht="12.75" customHeight="1" x14ac:dyDescent="0.15"/>
    <row r="309" ht="12.75" customHeight="1" x14ac:dyDescent="0.15"/>
    <row r="310" ht="12.75" customHeight="1" x14ac:dyDescent="0.15"/>
    <row r="311" ht="12.75" customHeight="1" x14ac:dyDescent="0.15"/>
    <row r="312" ht="12.75" customHeight="1" x14ac:dyDescent="0.15"/>
    <row r="313" ht="12.75" customHeight="1" x14ac:dyDescent="0.15"/>
    <row r="314" ht="12.75" customHeight="1" x14ac:dyDescent="0.15"/>
    <row r="315" ht="12.75" customHeight="1" x14ac:dyDescent="0.15"/>
    <row r="316" ht="12.75" customHeight="1" x14ac:dyDescent="0.15"/>
    <row r="317" ht="12.75" customHeight="1" x14ac:dyDescent="0.15"/>
    <row r="318" ht="12.75" customHeight="1" x14ac:dyDescent="0.15"/>
    <row r="319" ht="12.75" customHeight="1" x14ac:dyDescent="0.15"/>
    <row r="320" ht="12.75" customHeight="1" x14ac:dyDescent="0.15"/>
    <row r="321" ht="12.75" customHeight="1" x14ac:dyDescent="0.15"/>
    <row r="322" ht="12.75" customHeight="1" x14ac:dyDescent="0.15"/>
    <row r="323" ht="12.75" customHeight="1" x14ac:dyDescent="0.15"/>
    <row r="324" ht="12.75" customHeight="1" x14ac:dyDescent="0.15"/>
    <row r="325" ht="12.75" customHeight="1" x14ac:dyDescent="0.15"/>
    <row r="326" ht="12.75" customHeight="1" x14ac:dyDescent="0.15"/>
    <row r="327" ht="12.75" customHeight="1" x14ac:dyDescent="0.15"/>
    <row r="328" ht="12.75" customHeight="1" x14ac:dyDescent="0.15"/>
    <row r="329" ht="12.75" customHeight="1" x14ac:dyDescent="0.15"/>
    <row r="330" ht="12.75" customHeight="1" x14ac:dyDescent="0.15"/>
    <row r="331" ht="12.75" customHeight="1" x14ac:dyDescent="0.15"/>
    <row r="332" ht="12.75" customHeight="1" x14ac:dyDescent="0.15"/>
    <row r="333" ht="12.75" customHeight="1" x14ac:dyDescent="0.15"/>
    <row r="334" ht="12.75" customHeight="1" x14ac:dyDescent="0.15"/>
    <row r="335" ht="12.75" customHeight="1" x14ac:dyDescent="0.15"/>
    <row r="336" ht="12.75" customHeight="1" x14ac:dyDescent="0.15"/>
    <row r="337" ht="12.75" customHeight="1" x14ac:dyDescent="0.15"/>
    <row r="338" ht="12.75" customHeight="1" x14ac:dyDescent="0.15"/>
    <row r="339" ht="12.75" customHeight="1" x14ac:dyDescent="0.15"/>
    <row r="340" ht="12.75" customHeight="1" x14ac:dyDescent="0.15"/>
    <row r="341" ht="12.75" customHeight="1" x14ac:dyDescent="0.15"/>
    <row r="342" ht="12.75" customHeight="1" x14ac:dyDescent="0.15"/>
    <row r="343" ht="12.75" customHeight="1" x14ac:dyDescent="0.15"/>
    <row r="344" ht="12.75" customHeight="1" x14ac:dyDescent="0.15"/>
    <row r="345" ht="12.75" customHeight="1" x14ac:dyDescent="0.15"/>
    <row r="346" ht="12.75" customHeight="1" x14ac:dyDescent="0.15"/>
    <row r="347" ht="12.75" customHeight="1" x14ac:dyDescent="0.15"/>
    <row r="348" ht="12.75" customHeight="1" x14ac:dyDescent="0.15"/>
    <row r="349" ht="12.75" customHeight="1" x14ac:dyDescent="0.15"/>
    <row r="350" ht="12.75" customHeight="1" x14ac:dyDescent="0.15"/>
    <row r="351" ht="12.75" customHeight="1" x14ac:dyDescent="0.15"/>
    <row r="352" ht="12.75" customHeight="1" x14ac:dyDescent="0.15"/>
    <row r="353" ht="12.75" customHeight="1" x14ac:dyDescent="0.15"/>
    <row r="354" ht="12.75" customHeight="1" x14ac:dyDescent="0.15"/>
    <row r="355" ht="12.75" customHeight="1" x14ac:dyDescent="0.15"/>
    <row r="356" ht="12.75" customHeight="1" x14ac:dyDescent="0.15"/>
    <row r="357" ht="12.75" customHeight="1" x14ac:dyDescent="0.15"/>
    <row r="358" ht="12.75" customHeight="1" x14ac:dyDescent="0.15"/>
    <row r="359" ht="12.75" customHeight="1" x14ac:dyDescent="0.15"/>
    <row r="360" ht="12.75" customHeight="1" x14ac:dyDescent="0.15"/>
    <row r="361" ht="12.75" customHeight="1" x14ac:dyDescent="0.15"/>
    <row r="362" ht="12.75" customHeight="1" x14ac:dyDescent="0.15"/>
    <row r="363" ht="12.75" customHeight="1" x14ac:dyDescent="0.15"/>
    <row r="364" ht="12.75" customHeight="1" x14ac:dyDescent="0.15"/>
    <row r="365" ht="12.75" customHeight="1" x14ac:dyDescent="0.15"/>
    <row r="366" ht="12.75" customHeight="1" x14ac:dyDescent="0.15"/>
    <row r="367" ht="12.75" customHeight="1" x14ac:dyDescent="0.15"/>
    <row r="368" ht="12.75" customHeight="1" x14ac:dyDescent="0.15"/>
    <row r="369" ht="12.75" customHeight="1" x14ac:dyDescent="0.15"/>
    <row r="370" ht="12.75" customHeight="1" x14ac:dyDescent="0.15"/>
    <row r="371" ht="12.75" customHeight="1" x14ac:dyDescent="0.15"/>
    <row r="372" ht="12.75" customHeight="1" x14ac:dyDescent="0.15"/>
    <row r="373" ht="12.75" customHeight="1" x14ac:dyDescent="0.15"/>
    <row r="374" ht="12.75" customHeight="1" x14ac:dyDescent="0.15"/>
    <row r="375" ht="12.75" customHeight="1" x14ac:dyDescent="0.15"/>
    <row r="376" ht="12.75" customHeight="1" x14ac:dyDescent="0.15"/>
    <row r="377" ht="12.75" customHeight="1" x14ac:dyDescent="0.15"/>
    <row r="378" ht="12.75" customHeight="1" x14ac:dyDescent="0.15"/>
    <row r="379" ht="12.75" customHeight="1" x14ac:dyDescent="0.15"/>
    <row r="380" ht="12.75" customHeight="1" x14ac:dyDescent="0.15"/>
    <row r="381" ht="12.75" customHeight="1" x14ac:dyDescent="0.15"/>
    <row r="382" ht="12.75" customHeight="1" x14ac:dyDescent="0.15"/>
    <row r="383" ht="12.75" customHeight="1" x14ac:dyDescent="0.15"/>
    <row r="384" ht="12.75" customHeight="1" x14ac:dyDescent="0.15"/>
    <row r="385" ht="12.75" customHeight="1" x14ac:dyDescent="0.15"/>
    <row r="386" ht="12.75" customHeight="1" x14ac:dyDescent="0.15"/>
    <row r="387" ht="12.75" customHeight="1" x14ac:dyDescent="0.15"/>
    <row r="388" ht="12.75" customHeight="1" x14ac:dyDescent="0.15"/>
    <row r="389" ht="12.75" customHeight="1" x14ac:dyDescent="0.15"/>
    <row r="390" ht="12.75" customHeight="1" x14ac:dyDescent="0.15"/>
    <row r="391" ht="12.75" customHeight="1" x14ac:dyDescent="0.15"/>
    <row r="392" ht="12.75" customHeight="1" x14ac:dyDescent="0.15"/>
    <row r="393" ht="12.75" customHeight="1" x14ac:dyDescent="0.15"/>
    <row r="394" ht="12.75" customHeight="1" x14ac:dyDescent="0.15"/>
    <row r="395" ht="12.75" customHeight="1" x14ac:dyDescent="0.15"/>
    <row r="396" ht="12.75" customHeight="1" x14ac:dyDescent="0.15"/>
    <row r="397" ht="12.75" customHeight="1" x14ac:dyDescent="0.15"/>
    <row r="398" ht="12.75" customHeight="1" x14ac:dyDescent="0.15"/>
    <row r="399" ht="12.75" customHeight="1" x14ac:dyDescent="0.15"/>
    <row r="400" ht="12.75" customHeight="1" x14ac:dyDescent="0.15"/>
    <row r="401" ht="12.75" customHeight="1" x14ac:dyDescent="0.15"/>
    <row r="402" ht="12.75" customHeight="1" x14ac:dyDescent="0.15"/>
    <row r="403" ht="12.75" customHeight="1" x14ac:dyDescent="0.15"/>
    <row r="404" ht="12.75" customHeight="1" x14ac:dyDescent="0.15"/>
    <row r="405" ht="12.75" customHeight="1" x14ac:dyDescent="0.15"/>
    <row r="406" ht="12.75" customHeight="1" x14ac:dyDescent="0.15"/>
    <row r="407" ht="12.75" customHeight="1" x14ac:dyDescent="0.15"/>
    <row r="408" ht="12.75" customHeight="1" x14ac:dyDescent="0.15"/>
    <row r="409" ht="12.75" customHeight="1" x14ac:dyDescent="0.15"/>
    <row r="410" ht="12.75" customHeight="1" x14ac:dyDescent="0.15"/>
    <row r="411" ht="12.75" customHeight="1" x14ac:dyDescent="0.15"/>
    <row r="412" ht="12.75" customHeight="1" x14ac:dyDescent="0.15"/>
    <row r="413" ht="12.75" customHeight="1" x14ac:dyDescent="0.15"/>
    <row r="414" ht="12.75" customHeight="1" x14ac:dyDescent="0.15"/>
    <row r="415" ht="12.75" customHeight="1" x14ac:dyDescent="0.15"/>
    <row r="416" ht="12.75" customHeight="1" x14ac:dyDescent="0.15"/>
    <row r="417" ht="12.75" customHeight="1" x14ac:dyDescent="0.15"/>
    <row r="418" ht="12.75" customHeight="1" x14ac:dyDescent="0.15"/>
    <row r="419" ht="12.75" customHeight="1" x14ac:dyDescent="0.15"/>
    <row r="420" ht="12.75" customHeight="1" x14ac:dyDescent="0.15"/>
    <row r="421" ht="12.75" customHeight="1" x14ac:dyDescent="0.15"/>
    <row r="422" ht="12.75" customHeight="1" x14ac:dyDescent="0.15"/>
    <row r="423" ht="12.75" customHeight="1" x14ac:dyDescent="0.15"/>
    <row r="424" ht="12.75" customHeight="1" x14ac:dyDescent="0.15"/>
    <row r="425" ht="12.75" customHeight="1" x14ac:dyDescent="0.15"/>
    <row r="426" ht="12.75" customHeight="1" x14ac:dyDescent="0.15"/>
    <row r="427" ht="12.75" customHeight="1" x14ac:dyDescent="0.15"/>
    <row r="428" ht="12.75" customHeight="1" x14ac:dyDescent="0.15"/>
    <row r="429" ht="12.75" customHeight="1" x14ac:dyDescent="0.15"/>
    <row r="430" ht="12.75" customHeight="1" x14ac:dyDescent="0.15"/>
    <row r="431" ht="12.75" customHeight="1" x14ac:dyDescent="0.15"/>
    <row r="432" ht="12.75" customHeight="1" x14ac:dyDescent="0.15"/>
    <row r="433" ht="12.75" customHeight="1" x14ac:dyDescent="0.15"/>
    <row r="434" ht="12.75" customHeight="1" x14ac:dyDescent="0.15"/>
    <row r="435" ht="12.75" customHeight="1" x14ac:dyDescent="0.15"/>
    <row r="436" ht="12.75" customHeight="1" x14ac:dyDescent="0.15"/>
    <row r="437" ht="12.75" customHeight="1" x14ac:dyDescent="0.15"/>
    <row r="438" ht="12.75" customHeight="1" x14ac:dyDescent="0.15"/>
    <row r="439" ht="12.75" customHeight="1" x14ac:dyDescent="0.15"/>
    <row r="440" ht="12.75" customHeight="1" x14ac:dyDescent="0.15"/>
    <row r="441" ht="12.75" customHeight="1" x14ac:dyDescent="0.15"/>
    <row r="442" ht="12.75" customHeight="1" x14ac:dyDescent="0.15"/>
    <row r="443" ht="12.75" customHeight="1" x14ac:dyDescent="0.15"/>
    <row r="444" ht="12.75" customHeight="1" x14ac:dyDescent="0.15"/>
    <row r="445" ht="12.75" customHeight="1" x14ac:dyDescent="0.15"/>
    <row r="446" ht="12.75" customHeight="1" x14ac:dyDescent="0.15"/>
    <row r="447" ht="12.75" customHeight="1" x14ac:dyDescent="0.15"/>
    <row r="448" ht="12.75" customHeight="1" x14ac:dyDescent="0.15"/>
    <row r="449" ht="12.75" customHeight="1" x14ac:dyDescent="0.15"/>
    <row r="450" ht="12.75" customHeight="1" x14ac:dyDescent="0.15"/>
    <row r="451" ht="12.75" customHeight="1" x14ac:dyDescent="0.15"/>
    <row r="452" ht="12.75" customHeight="1" x14ac:dyDescent="0.15"/>
    <row r="453" ht="12.75" customHeight="1" x14ac:dyDescent="0.15"/>
    <row r="454" ht="12.75" customHeight="1" x14ac:dyDescent="0.15"/>
    <row r="455" ht="12.75" customHeight="1" x14ac:dyDescent="0.15"/>
    <row r="456" ht="12.75" customHeight="1" x14ac:dyDescent="0.15"/>
    <row r="457" ht="12.75" customHeight="1" x14ac:dyDescent="0.15"/>
    <row r="458" ht="12.75" customHeight="1" x14ac:dyDescent="0.15"/>
    <row r="459" ht="12.75" customHeight="1" x14ac:dyDescent="0.15"/>
    <row r="460" ht="12.75" customHeight="1" x14ac:dyDescent="0.15"/>
    <row r="461" ht="12.75" customHeight="1" x14ac:dyDescent="0.15"/>
    <row r="462" ht="12.75" customHeight="1" x14ac:dyDescent="0.15"/>
    <row r="463" ht="12.75" customHeight="1" x14ac:dyDescent="0.15"/>
    <row r="464" ht="12.75" customHeight="1" x14ac:dyDescent="0.15"/>
    <row r="465" ht="12.75" customHeight="1" x14ac:dyDescent="0.15"/>
    <row r="466" ht="12.75" customHeight="1" x14ac:dyDescent="0.15"/>
    <row r="467" ht="12.75" customHeight="1" x14ac:dyDescent="0.15"/>
    <row r="468" ht="12.75" customHeight="1" x14ac:dyDescent="0.15"/>
    <row r="469" ht="12.75" customHeight="1" x14ac:dyDescent="0.15"/>
    <row r="470" ht="12.75" customHeight="1" x14ac:dyDescent="0.15"/>
    <row r="471" ht="12.75" customHeight="1" x14ac:dyDescent="0.15"/>
    <row r="472" ht="12.75" customHeight="1" x14ac:dyDescent="0.15"/>
    <row r="473" ht="12.75" customHeight="1" x14ac:dyDescent="0.15"/>
    <row r="474" ht="12.75" customHeight="1" x14ac:dyDescent="0.15"/>
    <row r="475" ht="12.75" customHeight="1" x14ac:dyDescent="0.15"/>
    <row r="476" ht="12.75" customHeight="1" x14ac:dyDescent="0.15"/>
    <row r="477" ht="12.75" customHeight="1" x14ac:dyDescent="0.15"/>
    <row r="478" ht="12.75" customHeight="1" x14ac:dyDescent="0.15"/>
    <row r="479" ht="12.75" customHeight="1" x14ac:dyDescent="0.15"/>
    <row r="480" ht="12.75" customHeight="1" x14ac:dyDescent="0.15"/>
    <row r="481" ht="12.75" customHeight="1" x14ac:dyDescent="0.15"/>
    <row r="482" ht="12.75" customHeight="1" x14ac:dyDescent="0.15"/>
    <row r="483" ht="12.75" customHeight="1" x14ac:dyDescent="0.15"/>
    <row r="484" ht="12.75" customHeight="1" x14ac:dyDescent="0.15"/>
    <row r="485" ht="12.75" customHeight="1" x14ac:dyDescent="0.15"/>
    <row r="486" ht="12.75" customHeight="1" x14ac:dyDescent="0.15"/>
    <row r="487" ht="12.75" customHeight="1" x14ac:dyDescent="0.15"/>
    <row r="488" ht="12.75" customHeight="1" x14ac:dyDescent="0.15"/>
    <row r="489" ht="12.75" customHeight="1" x14ac:dyDescent="0.15"/>
    <row r="490" ht="12.75" customHeight="1" x14ac:dyDescent="0.15"/>
    <row r="491" ht="12.75" customHeight="1" x14ac:dyDescent="0.15"/>
    <row r="492" ht="12.75" customHeight="1" x14ac:dyDescent="0.15"/>
    <row r="493" ht="12.75" customHeight="1" x14ac:dyDescent="0.15"/>
    <row r="494" ht="12.75" customHeight="1" x14ac:dyDescent="0.15"/>
    <row r="495" ht="12.75" customHeight="1" x14ac:dyDescent="0.15"/>
    <row r="496" ht="12.75" customHeight="1" x14ac:dyDescent="0.15"/>
    <row r="497" ht="12.75" customHeight="1" x14ac:dyDescent="0.15"/>
    <row r="498" ht="12.75" customHeight="1" x14ac:dyDescent="0.15"/>
    <row r="499" ht="12.75" customHeight="1" x14ac:dyDescent="0.15"/>
    <row r="500" ht="12.75" customHeight="1" x14ac:dyDescent="0.15"/>
    <row r="501" ht="12.75" customHeight="1" x14ac:dyDescent="0.15"/>
    <row r="502" ht="12.75" customHeight="1" x14ac:dyDescent="0.15"/>
    <row r="503" ht="12.75" customHeight="1" x14ac:dyDescent="0.15"/>
    <row r="504" ht="12.75" customHeight="1" x14ac:dyDescent="0.15"/>
    <row r="505" ht="12.75" customHeight="1" x14ac:dyDescent="0.15"/>
    <row r="506" ht="12.75" customHeight="1" x14ac:dyDescent="0.15"/>
    <row r="507" ht="12.75" customHeight="1" x14ac:dyDescent="0.15"/>
    <row r="508" ht="12.75" customHeight="1" x14ac:dyDescent="0.15"/>
    <row r="509" ht="12.75" customHeight="1" x14ac:dyDescent="0.15"/>
    <row r="510" ht="12.75" customHeight="1" x14ac:dyDescent="0.15"/>
    <row r="511" ht="12.75" customHeight="1" x14ac:dyDescent="0.15"/>
    <row r="512" ht="12.75" customHeight="1" x14ac:dyDescent="0.15"/>
    <row r="513" ht="12.75" customHeight="1" x14ac:dyDescent="0.15"/>
    <row r="514" ht="12.75" customHeight="1" x14ac:dyDescent="0.15"/>
    <row r="515" ht="12.75" customHeight="1" x14ac:dyDescent="0.15"/>
    <row r="516" ht="12.75" customHeight="1" x14ac:dyDescent="0.15"/>
    <row r="517" ht="12.75" customHeight="1" x14ac:dyDescent="0.15"/>
    <row r="518" ht="12.75" customHeight="1" x14ac:dyDescent="0.15"/>
    <row r="519" ht="12.75" customHeight="1" x14ac:dyDescent="0.15"/>
    <row r="520" ht="12.75" customHeight="1" x14ac:dyDescent="0.15"/>
    <row r="521" ht="12.75" customHeight="1" x14ac:dyDescent="0.15"/>
    <row r="522" ht="12.75" customHeight="1" x14ac:dyDescent="0.15"/>
    <row r="523" ht="12.75" customHeight="1" x14ac:dyDescent="0.15"/>
    <row r="524" ht="12.75" customHeight="1" x14ac:dyDescent="0.15"/>
    <row r="525" ht="12.75" customHeight="1" x14ac:dyDescent="0.15"/>
    <row r="526" ht="12.75" customHeight="1" x14ac:dyDescent="0.15"/>
    <row r="527" ht="12.75" customHeight="1" x14ac:dyDescent="0.15"/>
    <row r="528" ht="12.75" customHeight="1" x14ac:dyDescent="0.15"/>
    <row r="529" ht="12.75" customHeight="1" x14ac:dyDescent="0.15"/>
    <row r="530" ht="12.75" customHeight="1" x14ac:dyDescent="0.15"/>
    <row r="531" ht="12.75" customHeight="1" x14ac:dyDescent="0.15"/>
    <row r="532" ht="12.75" customHeight="1" x14ac:dyDescent="0.15"/>
    <row r="533" ht="12.75" customHeight="1" x14ac:dyDescent="0.15"/>
    <row r="534" ht="12.75" customHeight="1" x14ac:dyDescent="0.15"/>
    <row r="535" ht="12.75" customHeight="1" x14ac:dyDescent="0.15"/>
    <row r="536" ht="12.75" customHeight="1" x14ac:dyDescent="0.15"/>
    <row r="537" ht="12.75" customHeight="1" x14ac:dyDescent="0.15"/>
    <row r="538" ht="12.75" customHeight="1" x14ac:dyDescent="0.15"/>
    <row r="539" ht="12.75" customHeight="1" x14ac:dyDescent="0.15"/>
    <row r="540" ht="12.75" customHeight="1" x14ac:dyDescent="0.15"/>
    <row r="541" ht="12.75" customHeight="1" x14ac:dyDescent="0.15"/>
    <row r="542" ht="12.75" customHeight="1" x14ac:dyDescent="0.15"/>
    <row r="543" ht="12.75" customHeight="1" x14ac:dyDescent="0.15"/>
    <row r="544" ht="12.75" customHeight="1" x14ac:dyDescent="0.15"/>
    <row r="545" ht="12.75" customHeight="1" x14ac:dyDescent="0.15"/>
    <row r="546" ht="12.75" customHeight="1" x14ac:dyDescent="0.15"/>
    <row r="547" ht="12.75" customHeight="1" x14ac:dyDescent="0.15"/>
    <row r="548" ht="12.75" customHeight="1" x14ac:dyDescent="0.15"/>
    <row r="549" ht="12.75" customHeight="1" x14ac:dyDescent="0.15"/>
    <row r="550" ht="12.75" customHeight="1" x14ac:dyDescent="0.15"/>
    <row r="551" ht="12.75" customHeight="1" x14ac:dyDescent="0.15"/>
    <row r="552" ht="12.75" customHeight="1" x14ac:dyDescent="0.15"/>
    <row r="553" ht="12.75" customHeight="1" x14ac:dyDescent="0.15"/>
    <row r="554" ht="12.75" customHeight="1" x14ac:dyDescent="0.15"/>
    <row r="555" ht="12.75" customHeight="1" x14ac:dyDescent="0.15"/>
    <row r="556" ht="12.75" customHeight="1" x14ac:dyDescent="0.15"/>
    <row r="557" ht="12.75" customHeight="1" x14ac:dyDescent="0.15"/>
    <row r="558" ht="12.75" customHeight="1" x14ac:dyDescent="0.15"/>
    <row r="559" ht="12.75" customHeight="1" x14ac:dyDescent="0.15"/>
    <row r="560" ht="12.75" customHeight="1" x14ac:dyDescent="0.15"/>
    <row r="561" ht="12.75" customHeight="1" x14ac:dyDescent="0.15"/>
    <row r="562" ht="12.75" customHeight="1" x14ac:dyDescent="0.15"/>
    <row r="563" ht="12.75" customHeight="1" x14ac:dyDescent="0.15"/>
    <row r="564" ht="12.75" customHeight="1" x14ac:dyDescent="0.15"/>
    <row r="565" ht="12.75" customHeight="1" x14ac:dyDescent="0.15"/>
    <row r="566" ht="12.75" customHeight="1" x14ac:dyDescent="0.15"/>
    <row r="567" ht="12.75" customHeight="1" x14ac:dyDescent="0.15"/>
    <row r="568" ht="12.75" customHeight="1" x14ac:dyDescent="0.15"/>
    <row r="569" ht="12.75" customHeight="1" x14ac:dyDescent="0.15"/>
    <row r="570" ht="12.75" customHeight="1" x14ac:dyDescent="0.15"/>
    <row r="571" ht="12.75" customHeight="1" x14ac:dyDescent="0.15"/>
    <row r="572" ht="12.75" customHeight="1" x14ac:dyDescent="0.15"/>
    <row r="573" ht="12.75" customHeight="1" x14ac:dyDescent="0.15"/>
    <row r="574" ht="12.75" customHeight="1" x14ac:dyDescent="0.15"/>
    <row r="575" ht="12.75" customHeight="1" x14ac:dyDescent="0.15"/>
    <row r="576" ht="12.75" customHeight="1" x14ac:dyDescent="0.15"/>
    <row r="577" ht="12.75" customHeight="1" x14ac:dyDescent="0.15"/>
    <row r="578" ht="12.75" customHeight="1" x14ac:dyDescent="0.15"/>
    <row r="579" ht="12.75" customHeight="1" x14ac:dyDescent="0.15"/>
    <row r="580" ht="12.75" customHeight="1" x14ac:dyDescent="0.15"/>
    <row r="581" ht="12.75" customHeight="1" x14ac:dyDescent="0.15"/>
    <row r="582" ht="12.75" customHeight="1" x14ac:dyDescent="0.15"/>
    <row r="583" ht="12.75" customHeight="1" x14ac:dyDescent="0.15"/>
    <row r="584" ht="12.75" customHeight="1" x14ac:dyDescent="0.15"/>
    <row r="585" ht="12.75" customHeight="1" x14ac:dyDescent="0.15"/>
    <row r="586" ht="12.75" customHeight="1" x14ac:dyDescent="0.15"/>
    <row r="587" ht="12.75" customHeight="1" x14ac:dyDescent="0.15"/>
    <row r="588" ht="12.75" customHeight="1" x14ac:dyDescent="0.15"/>
    <row r="589" ht="12.75" customHeight="1" x14ac:dyDescent="0.15"/>
    <row r="590" ht="12.75" customHeight="1" x14ac:dyDescent="0.15"/>
    <row r="591" ht="12.75" customHeight="1" x14ac:dyDescent="0.15"/>
    <row r="592" ht="12.75" customHeight="1" x14ac:dyDescent="0.15"/>
    <row r="593" ht="12.75" customHeight="1" x14ac:dyDescent="0.15"/>
    <row r="594" ht="12.75" customHeight="1" x14ac:dyDescent="0.15"/>
    <row r="595" ht="12.75" customHeight="1" x14ac:dyDescent="0.15"/>
    <row r="596" ht="12.75" customHeight="1" x14ac:dyDescent="0.15"/>
    <row r="597" ht="12.75" customHeight="1" x14ac:dyDescent="0.15"/>
    <row r="598" ht="12.75" customHeight="1" x14ac:dyDescent="0.15"/>
    <row r="599" ht="12.75" customHeight="1" x14ac:dyDescent="0.15"/>
    <row r="600" ht="12.75" customHeight="1" x14ac:dyDescent="0.15"/>
    <row r="601" ht="12.75" customHeight="1" x14ac:dyDescent="0.15"/>
    <row r="602" ht="12.75" customHeight="1" x14ac:dyDescent="0.15"/>
    <row r="603" ht="12.75" customHeight="1" x14ac:dyDescent="0.15"/>
    <row r="604" ht="12.75" customHeight="1" x14ac:dyDescent="0.15"/>
    <row r="605" ht="12.75" customHeight="1" x14ac:dyDescent="0.15"/>
    <row r="606" ht="12.75" customHeight="1" x14ac:dyDescent="0.15"/>
    <row r="607" ht="12.75" customHeight="1" x14ac:dyDescent="0.15"/>
    <row r="608" ht="12.75" customHeight="1" x14ac:dyDescent="0.15"/>
    <row r="609" ht="12.75" customHeight="1" x14ac:dyDescent="0.15"/>
    <row r="610" ht="12.75" customHeight="1" x14ac:dyDescent="0.15"/>
    <row r="611" ht="12.75" customHeight="1" x14ac:dyDescent="0.15"/>
    <row r="612" ht="12.75" customHeight="1" x14ac:dyDescent="0.15"/>
    <row r="613" ht="12.75" customHeight="1" x14ac:dyDescent="0.15"/>
    <row r="614" ht="12.75" customHeight="1" x14ac:dyDescent="0.15"/>
    <row r="615" ht="12.75" customHeight="1" x14ac:dyDescent="0.15"/>
    <row r="616" ht="12.75" customHeight="1" x14ac:dyDescent="0.15"/>
    <row r="617" ht="12.75" customHeight="1" x14ac:dyDescent="0.15"/>
    <row r="618" ht="12.75" customHeight="1" x14ac:dyDescent="0.15"/>
    <row r="619" ht="12.75" customHeight="1" x14ac:dyDescent="0.15"/>
    <row r="620" ht="12.75" customHeight="1" x14ac:dyDescent="0.15"/>
    <row r="621" ht="12.75" customHeight="1" x14ac:dyDescent="0.15"/>
    <row r="622" ht="12.75" customHeight="1" x14ac:dyDescent="0.15"/>
    <row r="623" ht="12.75" customHeight="1" x14ac:dyDescent="0.15"/>
    <row r="624" ht="12.75" customHeight="1" x14ac:dyDescent="0.15"/>
    <row r="625" ht="12.75" customHeight="1" x14ac:dyDescent="0.15"/>
    <row r="626" ht="12.75" customHeight="1" x14ac:dyDescent="0.15"/>
    <row r="627" ht="12.75" customHeight="1" x14ac:dyDescent="0.15"/>
    <row r="628" ht="12.75" customHeight="1" x14ac:dyDescent="0.15"/>
    <row r="629" ht="12.75" customHeight="1" x14ac:dyDescent="0.15"/>
    <row r="630" ht="12.75" customHeight="1" x14ac:dyDescent="0.15"/>
    <row r="631" ht="12.75" customHeight="1" x14ac:dyDescent="0.15"/>
    <row r="632" ht="12.75" customHeight="1" x14ac:dyDescent="0.15"/>
    <row r="633" ht="12.75" customHeight="1" x14ac:dyDescent="0.15"/>
    <row r="634" ht="12.75" customHeight="1" x14ac:dyDescent="0.15"/>
    <row r="635" ht="12.75" customHeight="1" x14ac:dyDescent="0.15"/>
    <row r="636" ht="12.75" customHeight="1" x14ac:dyDescent="0.15"/>
    <row r="637" ht="12.75" customHeight="1" x14ac:dyDescent="0.15"/>
    <row r="638" ht="12.75" customHeight="1" x14ac:dyDescent="0.15"/>
    <row r="639" ht="12.75" customHeight="1" x14ac:dyDescent="0.15"/>
    <row r="640" ht="12.75" customHeight="1" x14ac:dyDescent="0.15"/>
    <row r="641" ht="12.75" customHeight="1" x14ac:dyDescent="0.15"/>
    <row r="642" ht="12.75" customHeight="1" x14ac:dyDescent="0.15"/>
    <row r="643" ht="12.75" customHeight="1" x14ac:dyDescent="0.15"/>
    <row r="644" ht="12.75" customHeight="1" x14ac:dyDescent="0.15"/>
    <row r="645" ht="12.75" customHeight="1" x14ac:dyDescent="0.15"/>
    <row r="646" ht="12.75" customHeight="1" x14ac:dyDescent="0.15"/>
    <row r="647" ht="12.75" customHeight="1" x14ac:dyDescent="0.15"/>
    <row r="648" ht="12.75" customHeight="1" x14ac:dyDescent="0.15"/>
    <row r="649" ht="12.75" customHeight="1" x14ac:dyDescent="0.15"/>
    <row r="650" ht="12.75" customHeight="1" x14ac:dyDescent="0.15"/>
    <row r="651" ht="12.75" customHeight="1" x14ac:dyDescent="0.15"/>
    <row r="652" ht="12.75" customHeight="1" x14ac:dyDescent="0.15"/>
    <row r="653" ht="12.75" customHeight="1" x14ac:dyDescent="0.15"/>
    <row r="654" ht="12.75" customHeight="1" x14ac:dyDescent="0.15"/>
    <row r="655" ht="12.75" customHeight="1" x14ac:dyDescent="0.15"/>
    <row r="656" ht="12.75" customHeight="1" x14ac:dyDescent="0.15"/>
    <row r="657" ht="12.75" customHeight="1" x14ac:dyDescent="0.15"/>
    <row r="658" ht="12.75" customHeight="1" x14ac:dyDescent="0.15"/>
    <row r="659" ht="12.75" customHeight="1" x14ac:dyDescent="0.15"/>
    <row r="660" ht="12.75" customHeight="1" x14ac:dyDescent="0.15"/>
    <row r="661" ht="12.75" customHeight="1" x14ac:dyDescent="0.15"/>
    <row r="662" ht="12.75" customHeight="1" x14ac:dyDescent="0.15"/>
    <row r="663" ht="12.75" customHeight="1" x14ac:dyDescent="0.15"/>
    <row r="664" ht="12.75" customHeight="1" x14ac:dyDescent="0.15"/>
    <row r="665" ht="12.75" customHeight="1" x14ac:dyDescent="0.15"/>
    <row r="666" ht="12.75" customHeight="1" x14ac:dyDescent="0.15"/>
    <row r="667" ht="12.75" customHeight="1" x14ac:dyDescent="0.15"/>
    <row r="668" ht="12.75" customHeight="1" x14ac:dyDescent="0.15"/>
    <row r="669" ht="12.75" customHeight="1" x14ac:dyDescent="0.15"/>
    <row r="670" ht="12.75" customHeight="1" x14ac:dyDescent="0.15"/>
    <row r="671" ht="12.75" customHeight="1" x14ac:dyDescent="0.15"/>
    <row r="672" ht="12.75" customHeight="1" x14ac:dyDescent="0.15"/>
    <row r="673" ht="12.75" customHeight="1" x14ac:dyDescent="0.15"/>
    <row r="674" ht="12.75" customHeight="1" x14ac:dyDescent="0.15"/>
    <row r="675" ht="12.75" customHeight="1" x14ac:dyDescent="0.15"/>
    <row r="676" ht="12.75" customHeight="1" x14ac:dyDescent="0.15"/>
    <row r="677" ht="12.75" customHeight="1" x14ac:dyDescent="0.15"/>
    <row r="678" ht="12.75" customHeight="1" x14ac:dyDescent="0.15"/>
    <row r="679" ht="12.75" customHeight="1" x14ac:dyDescent="0.15"/>
    <row r="680" ht="12.75" customHeight="1" x14ac:dyDescent="0.15"/>
    <row r="681" ht="12.75" customHeight="1" x14ac:dyDescent="0.15"/>
    <row r="682" ht="12.75" customHeight="1" x14ac:dyDescent="0.15"/>
    <row r="683" ht="12.75" customHeight="1" x14ac:dyDescent="0.15"/>
    <row r="684" ht="12.75" customHeight="1" x14ac:dyDescent="0.15"/>
    <row r="685" ht="12.75" customHeight="1" x14ac:dyDescent="0.15"/>
    <row r="686" ht="12.75" customHeight="1" x14ac:dyDescent="0.15"/>
    <row r="687" ht="12.75" customHeight="1" x14ac:dyDescent="0.15"/>
    <row r="688" ht="12.75" customHeight="1" x14ac:dyDescent="0.15"/>
    <row r="689" ht="12.75" customHeight="1" x14ac:dyDescent="0.15"/>
    <row r="690" ht="12.75" customHeight="1" x14ac:dyDescent="0.15"/>
    <row r="691" ht="12.75" customHeight="1" x14ac:dyDescent="0.15"/>
    <row r="692" ht="12.75" customHeight="1" x14ac:dyDescent="0.15"/>
    <row r="693" ht="12.75" customHeight="1" x14ac:dyDescent="0.15"/>
    <row r="694" ht="12.75" customHeight="1" x14ac:dyDescent="0.15"/>
    <row r="695" ht="12.75" customHeight="1" x14ac:dyDescent="0.15"/>
    <row r="696" ht="12.75" customHeight="1" x14ac:dyDescent="0.15"/>
    <row r="697" ht="12.75" customHeight="1" x14ac:dyDescent="0.15"/>
    <row r="698" ht="12.75" customHeight="1" x14ac:dyDescent="0.15"/>
    <row r="699" ht="12.75" customHeight="1" x14ac:dyDescent="0.15"/>
    <row r="700" ht="12.75" customHeight="1" x14ac:dyDescent="0.15"/>
    <row r="701" ht="12.75" customHeight="1" x14ac:dyDescent="0.15"/>
    <row r="702" ht="12.75" customHeight="1" x14ac:dyDescent="0.15"/>
    <row r="703" ht="12.75" customHeight="1" x14ac:dyDescent="0.15"/>
    <row r="704" ht="12.75" customHeight="1" x14ac:dyDescent="0.15"/>
    <row r="705" ht="12.75" customHeight="1" x14ac:dyDescent="0.15"/>
    <row r="706" ht="12.75" customHeight="1" x14ac:dyDescent="0.15"/>
    <row r="707" ht="12.75" customHeight="1" x14ac:dyDescent="0.15"/>
    <row r="708" ht="12.75" customHeight="1" x14ac:dyDescent="0.15"/>
    <row r="709" ht="12.75" customHeight="1" x14ac:dyDescent="0.15"/>
    <row r="710" ht="12.75" customHeight="1" x14ac:dyDescent="0.15"/>
    <row r="711" ht="12.75" customHeight="1" x14ac:dyDescent="0.15"/>
    <row r="712" ht="12.75" customHeight="1" x14ac:dyDescent="0.15"/>
    <row r="713" ht="12.75" customHeight="1" x14ac:dyDescent="0.15"/>
    <row r="714" ht="12.75" customHeight="1" x14ac:dyDescent="0.15"/>
    <row r="715" ht="12.75" customHeight="1" x14ac:dyDescent="0.15"/>
    <row r="716" ht="12.75" customHeight="1" x14ac:dyDescent="0.15"/>
    <row r="717" ht="12.75" customHeight="1" x14ac:dyDescent="0.15"/>
    <row r="718" ht="12.75" customHeight="1" x14ac:dyDescent="0.15"/>
    <row r="719" ht="12.75" customHeight="1" x14ac:dyDescent="0.15"/>
    <row r="720" ht="12.75" customHeight="1" x14ac:dyDescent="0.15"/>
    <row r="721" ht="12.75" customHeight="1" x14ac:dyDescent="0.15"/>
    <row r="722" ht="12.75" customHeight="1" x14ac:dyDescent="0.15"/>
    <row r="723" ht="12.75" customHeight="1" x14ac:dyDescent="0.15"/>
    <row r="724" ht="12.75" customHeight="1" x14ac:dyDescent="0.15"/>
    <row r="725" ht="12.75" customHeight="1" x14ac:dyDescent="0.15"/>
    <row r="726" ht="12.75" customHeight="1" x14ac:dyDescent="0.15"/>
    <row r="727" ht="12.75" customHeight="1" x14ac:dyDescent="0.15"/>
    <row r="728" ht="12.75" customHeight="1" x14ac:dyDescent="0.15"/>
    <row r="729" ht="12.75" customHeight="1" x14ac:dyDescent="0.15"/>
    <row r="730" ht="12.75" customHeight="1" x14ac:dyDescent="0.15"/>
    <row r="731" ht="12.75" customHeight="1" x14ac:dyDescent="0.15"/>
    <row r="732" ht="12.75" customHeight="1" x14ac:dyDescent="0.15"/>
    <row r="733" ht="12.75" customHeight="1" x14ac:dyDescent="0.15"/>
    <row r="734" ht="12.75" customHeight="1" x14ac:dyDescent="0.15"/>
    <row r="735" ht="12.75" customHeight="1" x14ac:dyDescent="0.15"/>
    <row r="736" ht="12.75" customHeight="1" x14ac:dyDescent="0.15"/>
    <row r="737" ht="12.75" customHeight="1" x14ac:dyDescent="0.15"/>
    <row r="738" ht="12.75" customHeight="1" x14ac:dyDescent="0.15"/>
    <row r="739" ht="12.75" customHeight="1" x14ac:dyDescent="0.15"/>
    <row r="740" ht="12.75" customHeight="1" x14ac:dyDescent="0.15"/>
    <row r="741" ht="12.75" customHeight="1" x14ac:dyDescent="0.15"/>
    <row r="742" ht="12.75" customHeight="1" x14ac:dyDescent="0.15"/>
    <row r="743" ht="12.75" customHeight="1" x14ac:dyDescent="0.15"/>
    <row r="744" ht="12.75" customHeight="1" x14ac:dyDescent="0.15"/>
    <row r="745" ht="12.75" customHeight="1" x14ac:dyDescent="0.15"/>
    <row r="746" ht="12.75" customHeight="1" x14ac:dyDescent="0.15"/>
    <row r="747" ht="12.75" customHeight="1" x14ac:dyDescent="0.15"/>
    <row r="748" ht="12.75" customHeight="1" x14ac:dyDescent="0.15"/>
    <row r="749" ht="12.75" customHeight="1" x14ac:dyDescent="0.15"/>
    <row r="750" ht="12.75" customHeight="1" x14ac:dyDescent="0.15"/>
    <row r="751" ht="12.75" customHeight="1" x14ac:dyDescent="0.15"/>
    <row r="752" ht="12.75" customHeight="1" x14ac:dyDescent="0.15"/>
    <row r="753" ht="12.75" customHeight="1" x14ac:dyDescent="0.15"/>
    <row r="754" ht="12.75" customHeight="1" x14ac:dyDescent="0.15"/>
    <row r="755" ht="12.75" customHeight="1" x14ac:dyDescent="0.15"/>
    <row r="756" ht="12.75" customHeight="1" x14ac:dyDescent="0.15"/>
    <row r="757" ht="12.75" customHeight="1" x14ac:dyDescent="0.15"/>
    <row r="758" ht="12.75" customHeight="1" x14ac:dyDescent="0.15"/>
    <row r="759" ht="12.75" customHeight="1" x14ac:dyDescent="0.15"/>
    <row r="760" ht="12.75" customHeight="1" x14ac:dyDescent="0.15"/>
    <row r="761" ht="12.75" customHeight="1" x14ac:dyDescent="0.15"/>
    <row r="762" ht="12.75" customHeight="1" x14ac:dyDescent="0.15"/>
    <row r="763" ht="12.75" customHeight="1" x14ac:dyDescent="0.15"/>
    <row r="764" ht="12.75" customHeight="1" x14ac:dyDescent="0.15"/>
    <row r="765" ht="12.75" customHeight="1" x14ac:dyDescent="0.15"/>
    <row r="766" ht="12.75" customHeight="1" x14ac:dyDescent="0.15"/>
    <row r="767" ht="12.75" customHeight="1" x14ac:dyDescent="0.15"/>
    <row r="768" ht="12.75" customHeight="1" x14ac:dyDescent="0.15"/>
    <row r="769" ht="12.75" customHeight="1" x14ac:dyDescent="0.15"/>
    <row r="770" ht="12.75" customHeight="1" x14ac:dyDescent="0.15"/>
    <row r="771" ht="12.75" customHeight="1" x14ac:dyDescent="0.15"/>
    <row r="772" ht="12.75" customHeight="1" x14ac:dyDescent="0.15"/>
    <row r="773" ht="12.75" customHeight="1" x14ac:dyDescent="0.15"/>
    <row r="774" ht="12.75" customHeight="1" x14ac:dyDescent="0.15"/>
    <row r="775" ht="12.75" customHeight="1" x14ac:dyDescent="0.15"/>
    <row r="776" ht="12.75" customHeight="1" x14ac:dyDescent="0.15"/>
    <row r="777" ht="12.75" customHeight="1" x14ac:dyDescent="0.15"/>
    <row r="778" ht="12.75" customHeight="1" x14ac:dyDescent="0.15"/>
    <row r="779" ht="12.75" customHeight="1" x14ac:dyDescent="0.15"/>
    <row r="780" ht="12.75" customHeight="1" x14ac:dyDescent="0.15"/>
    <row r="781" ht="12.75" customHeight="1" x14ac:dyDescent="0.15"/>
    <row r="782" ht="12.75" customHeight="1" x14ac:dyDescent="0.15"/>
    <row r="783" ht="12.75" customHeight="1" x14ac:dyDescent="0.15"/>
    <row r="784" ht="12.75" customHeight="1" x14ac:dyDescent="0.15"/>
    <row r="785" ht="12.75" customHeight="1" x14ac:dyDescent="0.15"/>
    <row r="786" ht="12.75" customHeight="1" x14ac:dyDescent="0.15"/>
    <row r="787" ht="12.75" customHeight="1" x14ac:dyDescent="0.15"/>
    <row r="788" ht="12.75" customHeight="1" x14ac:dyDescent="0.15"/>
    <row r="789" ht="12.75" customHeight="1" x14ac:dyDescent="0.15"/>
    <row r="790" ht="12.75" customHeight="1" x14ac:dyDescent="0.15"/>
    <row r="791" ht="12.75" customHeight="1" x14ac:dyDescent="0.15"/>
    <row r="792" ht="12.75" customHeight="1" x14ac:dyDescent="0.15"/>
    <row r="793" ht="12.75" customHeight="1" x14ac:dyDescent="0.15"/>
    <row r="794" ht="12.75" customHeight="1" x14ac:dyDescent="0.15"/>
    <row r="795" ht="12.75" customHeight="1" x14ac:dyDescent="0.15"/>
    <row r="796" ht="12.75" customHeight="1" x14ac:dyDescent="0.15"/>
    <row r="797" ht="12.75" customHeight="1" x14ac:dyDescent="0.15"/>
    <row r="798" ht="12.75" customHeight="1" x14ac:dyDescent="0.15"/>
    <row r="799" ht="12.75" customHeight="1" x14ac:dyDescent="0.15"/>
    <row r="800" ht="12.75" customHeight="1" x14ac:dyDescent="0.15"/>
    <row r="801" ht="12.75" customHeight="1" x14ac:dyDescent="0.15"/>
    <row r="802" ht="12.75" customHeight="1" x14ac:dyDescent="0.15"/>
    <row r="803" ht="12.75" customHeight="1" x14ac:dyDescent="0.15"/>
    <row r="804" ht="12.75" customHeight="1" x14ac:dyDescent="0.15"/>
    <row r="805" ht="12.75" customHeight="1" x14ac:dyDescent="0.15"/>
    <row r="806" ht="12.75" customHeight="1" x14ac:dyDescent="0.15"/>
    <row r="807" ht="12.75" customHeight="1" x14ac:dyDescent="0.15"/>
    <row r="808" ht="12.75" customHeight="1" x14ac:dyDescent="0.15"/>
    <row r="809" ht="12.75" customHeight="1" x14ac:dyDescent="0.15"/>
    <row r="810" ht="12.75" customHeight="1" x14ac:dyDescent="0.15"/>
    <row r="811" ht="12.75" customHeight="1" x14ac:dyDescent="0.15"/>
    <row r="812" ht="12.75" customHeight="1" x14ac:dyDescent="0.15"/>
    <row r="813" ht="12.75" customHeight="1" x14ac:dyDescent="0.15"/>
    <row r="814" ht="12.75" customHeight="1" x14ac:dyDescent="0.15"/>
    <row r="815" ht="12.75" customHeight="1" x14ac:dyDescent="0.15"/>
    <row r="816" ht="12.75" customHeight="1" x14ac:dyDescent="0.15"/>
    <row r="817" ht="12.75" customHeight="1" x14ac:dyDescent="0.15"/>
    <row r="818" ht="12.75" customHeight="1" x14ac:dyDescent="0.15"/>
    <row r="819" ht="12.75" customHeight="1" x14ac:dyDescent="0.15"/>
    <row r="820" ht="12.75" customHeight="1" x14ac:dyDescent="0.15"/>
    <row r="821" ht="12.75" customHeight="1" x14ac:dyDescent="0.15"/>
    <row r="822" ht="12.75" customHeight="1" x14ac:dyDescent="0.15"/>
    <row r="823" ht="12.75" customHeight="1" x14ac:dyDescent="0.15"/>
    <row r="824" ht="12.75" customHeight="1" x14ac:dyDescent="0.15"/>
    <row r="825" ht="12.75" customHeight="1" x14ac:dyDescent="0.15"/>
    <row r="826" ht="12.75" customHeight="1" x14ac:dyDescent="0.15"/>
    <row r="827" ht="12.75" customHeight="1" x14ac:dyDescent="0.15"/>
    <row r="828" ht="12.75" customHeight="1" x14ac:dyDescent="0.15"/>
    <row r="829" ht="12.75" customHeight="1" x14ac:dyDescent="0.15"/>
    <row r="830" ht="12.75" customHeight="1" x14ac:dyDescent="0.15"/>
    <row r="831" ht="12.75" customHeight="1" x14ac:dyDescent="0.15"/>
    <row r="832" ht="12.75" customHeight="1" x14ac:dyDescent="0.15"/>
    <row r="833" ht="12.75" customHeight="1" x14ac:dyDescent="0.15"/>
    <row r="834" ht="12.75" customHeight="1" x14ac:dyDescent="0.15"/>
    <row r="835" ht="12.75" customHeight="1" x14ac:dyDescent="0.15"/>
    <row r="836" ht="12.75" customHeight="1" x14ac:dyDescent="0.15"/>
    <row r="837" ht="12.75" customHeight="1" x14ac:dyDescent="0.15"/>
    <row r="838" ht="12.75" customHeight="1" x14ac:dyDescent="0.15"/>
    <row r="839" ht="12.75" customHeight="1" x14ac:dyDescent="0.15"/>
    <row r="840" ht="12.75" customHeight="1" x14ac:dyDescent="0.15"/>
    <row r="841" ht="12.75" customHeight="1" x14ac:dyDescent="0.15"/>
    <row r="842" ht="12.75" customHeight="1" x14ac:dyDescent="0.15"/>
    <row r="843" ht="12.75" customHeight="1" x14ac:dyDescent="0.15"/>
    <row r="844" ht="12.75" customHeight="1" x14ac:dyDescent="0.15"/>
    <row r="845" ht="12.75" customHeight="1" x14ac:dyDescent="0.15"/>
    <row r="846" ht="12.75" customHeight="1" x14ac:dyDescent="0.15"/>
    <row r="847" ht="12.75" customHeight="1" x14ac:dyDescent="0.15"/>
    <row r="848" ht="12.75" customHeight="1" x14ac:dyDescent="0.15"/>
    <row r="849" ht="12.75" customHeight="1" x14ac:dyDescent="0.15"/>
    <row r="850" ht="12.75" customHeight="1" x14ac:dyDescent="0.15"/>
    <row r="851" ht="12.75" customHeight="1" x14ac:dyDescent="0.15"/>
    <row r="852" ht="12.75" customHeight="1" x14ac:dyDescent="0.15"/>
    <row r="853" ht="12.75" customHeight="1" x14ac:dyDescent="0.15"/>
    <row r="854" ht="12.75" customHeight="1" x14ac:dyDescent="0.15"/>
    <row r="855" ht="12.75" customHeight="1" x14ac:dyDescent="0.15"/>
    <row r="856" ht="12.75" customHeight="1" x14ac:dyDescent="0.15"/>
    <row r="857" ht="12.75" customHeight="1" x14ac:dyDescent="0.15"/>
    <row r="858" ht="12.75" customHeight="1" x14ac:dyDescent="0.15"/>
    <row r="859" ht="12.75" customHeight="1" x14ac:dyDescent="0.15"/>
    <row r="860" ht="12.75" customHeight="1" x14ac:dyDescent="0.15"/>
    <row r="861" ht="12.75" customHeight="1" x14ac:dyDescent="0.15"/>
    <row r="862" ht="12.75" customHeight="1" x14ac:dyDescent="0.15"/>
    <row r="863" ht="12.75" customHeight="1" x14ac:dyDescent="0.15"/>
    <row r="864" ht="12.75" customHeight="1" x14ac:dyDescent="0.15"/>
    <row r="865" ht="12.75" customHeight="1" x14ac:dyDescent="0.15"/>
    <row r="866" ht="12.75" customHeight="1" x14ac:dyDescent="0.15"/>
    <row r="867" ht="12.75" customHeight="1" x14ac:dyDescent="0.15"/>
    <row r="868" ht="12.75" customHeight="1" x14ac:dyDescent="0.15"/>
    <row r="869" ht="12.75" customHeight="1" x14ac:dyDescent="0.15"/>
    <row r="870" ht="12.75" customHeight="1" x14ac:dyDescent="0.15"/>
    <row r="871" ht="12.75" customHeight="1" x14ac:dyDescent="0.15"/>
    <row r="872" ht="12.75" customHeight="1" x14ac:dyDescent="0.15"/>
    <row r="873" ht="12.75" customHeight="1" x14ac:dyDescent="0.15"/>
    <row r="874" ht="12.75" customHeight="1" x14ac:dyDescent="0.15"/>
    <row r="875" ht="12.75" customHeight="1" x14ac:dyDescent="0.15"/>
    <row r="876" ht="12.75" customHeight="1" x14ac:dyDescent="0.15"/>
    <row r="877" ht="12.75" customHeight="1" x14ac:dyDescent="0.15"/>
    <row r="878" ht="12.75" customHeight="1" x14ac:dyDescent="0.15"/>
    <row r="879" ht="12.75" customHeight="1" x14ac:dyDescent="0.15"/>
    <row r="880" ht="12.75" customHeight="1" x14ac:dyDescent="0.15"/>
    <row r="881" ht="12.75" customHeight="1" x14ac:dyDescent="0.15"/>
    <row r="882" ht="12.75" customHeight="1" x14ac:dyDescent="0.15"/>
    <row r="883" ht="12.75" customHeight="1" x14ac:dyDescent="0.15"/>
    <row r="884" ht="12.75" customHeight="1" x14ac:dyDescent="0.15"/>
    <row r="885" ht="12.75" customHeight="1" x14ac:dyDescent="0.15"/>
    <row r="886" ht="12.75" customHeight="1" x14ac:dyDescent="0.15"/>
    <row r="887" ht="12.75" customHeight="1" x14ac:dyDescent="0.15"/>
    <row r="888" ht="12.75" customHeight="1" x14ac:dyDescent="0.15"/>
    <row r="889" ht="12.75" customHeight="1" x14ac:dyDescent="0.15"/>
    <row r="890" ht="12.75" customHeight="1" x14ac:dyDescent="0.15"/>
    <row r="891" ht="12.75" customHeight="1" x14ac:dyDescent="0.15"/>
    <row r="892" ht="12.75" customHeight="1" x14ac:dyDescent="0.15"/>
    <row r="893" ht="12.75" customHeight="1" x14ac:dyDescent="0.15"/>
    <row r="894" ht="12.75" customHeight="1" x14ac:dyDescent="0.15"/>
    <row r="895" ht="12.75" customHeight="1" x14ac:dyDescent="0.15"/>
    <row r="896" ht="12.75" customHeight="1" x14ac:dyDescent="0.15"/>
    <row r="897" ht="12.75" customHeight="1" x14ac:dyDescent="0.15"/>
    <row r="898" ht="12.75" customHeight="1" x14ac:dyDescent="0.15"/>
    <row r="899" ht="12.75" customHeight="1" x14ac:dyDescent="0.15"/>
    <row r="900" ht="12.75" customHeight="1" x14ac:dyDescent="0.15"/>
    <row r="901" ht="12.75" customHeight="1" x14ac:dyDescent="0.15"/>
    <row r="902" ht="12.75" customHeight="1" x14ac:dyDescent="0.15"/>
    <row r="903" ht="12.75" customHeight="1" x14ac:dyDescent="0.15"/>
    <row r="904" ht="12.75" customHeight="1" x14ac:dyDescent="0.15"/>
    <row r="905" ht="12.75" customHeight="1" x14ac:dyDescent="0.15"/>
    <row r="906" ht="12.75" customHeight="1" x14ac:dyDescent="0.15"/>
    <row r="907" ht="12.75" customHeight="1" x14ac:dyDescent="0.15"/>
    <row r="908" ht="12.75" customHeight="1" x14ac:dyDescent="0.15"/>
    <row r="909" ht="12.75" customHeight="1" x14ac:dyDescent="0.15"/>
    <row r="910" ht="12.75" customHeight="1" x14ac:dyDescent="0.15"/>
    <row r="911" ht="12.75" customHeight="1" x14ac:dyDescent="0.15"/>
    <row r="912" ht="12.75" customHeight="1" x14ac:dyDescent="0.15"/>
    <row r="913" ht="12.75" customHeight="1" x14ac:dyDescent="0.15"/>
    <row r="914" ht="12.75" customHeight="1" x14ac:dyDescent="0.15"/>
    <row r="915" ht="12.75" customHeight="1" x14ac:dyDescent="0.15"/>
    <row r="916" ht="12.75" customHeight="1" x14ac:dyDescent="0.15"/>
    <row r="917" ht="12.75" customHeight="1" x14ac:dyDescent="0.15"/>
    <row r="918" ht="12.75" customHeight="1" x14ac:dyDescent="0.15"/>
    <row r="919" ht="12.75" customHeight="1" x14ac:dyDescent="0.15"/>
    <row r="920" ht="12.75" customHeight="1" x14ac:dyDescent="0.15"/>
    <row r="921" ht="12.75" customHeight="1" x14ac:dyDescent="0.15"/>
    <row r="922" ht="12.75" customHeight="1" x14ac:dyDescent="0.15"/>
    <row r="923" ht="12.75" customHeight="1" x14ac:dyDescent="0.15"/>
    <row r="924" ht="12.75" customHeight="1" x14ac:dyDescent="0.15"/>
    <row r="925" ht="12.75" customHeight="1" x14ac:dyDescent="0.15"/>
    <row r="926" ht="12.75" customHeight="1" x14ac:dyDescent="0.15"/>
    <row r="927" ht="12.75" customHeight="1" x14ac:dyDescent="0.15"/>
    <row r="928" ht="12.75" customHeight="1" x14ac:dyDescent="0.15"/>
    <row r="929" ht="12.75" customHeight="1" x14ac:dyDescent="0.15"/>
    <row r="930" ht="12.75" customHeight="1" x14ac:dyDescent="0.15"/>
    <row r="931" ht="12.75" customHeight="1" x14ac:dyDescent="0.15"/>
    <row r="932" ht="12.75" customHeight="1" x14ac:dyDescent="0.15"/>
    <row r="933" ht="12.75" customHeight="1" x14ac:dyDescent="0.15"/>
    <row r="934" ht="12.75" customHeight="1" x14ac:dyDescent="0.15"/>
    <row r="935" ht="12.75" customHeight="1" x14ac:dyDescent="0.15"/>
    <row r="936" ht="12.75" customHeight="1" x14ac:dyDescent="0.15"/>
    <row r="937" ht="12.75" customHeight="1" x14ac:dyDescent="0.15"/>
    <row r="938" ht="12.75" customHeight="1" x14ac:dyDescent="0.15"/>
    <row r="939" ht="12.75" customHeight="1" x14ac:dyDescent="0.15"/>
    <row r="940" ht="12.75" customHeight="1" x14ac:dyDescent="0.15"/>
    <row r="941" ht="12.75" customHeight="1" x14ac:dyDescent="0.15"/>
    <row r="942" ht="12.75" customHeight="1" x14ac:dyDescent="0.15"/>
    <row r="943" ht="12.75" customHeight="1" x14ac:dyDescent="0.15"/>
    <row r="944" ht="12.75" customHeight="1" x14ac:dyDescent="0.15"/>
    <row r="945" ht="12.75" customHeight="1" x14ac:dyDescent="0.15"/>
    <row r="946" ht="12.75" customHeight="1" x14ac:dyDescent="0.15"/>
    <row r="947" ht="12.75" customHeight="1" x14ac:dyDescent="0.15"/>
    <row r="948" ht="12.75" customHeight="1" x14ac:dyDescent="0.15"/>
    <row r="949" ht="12.75" customHeight="1" x14ac:dyDescent="0.15"/>
    <row r="950" ht="12.75" customHeight="1" x14ac:dyDescent="0.15"/>
    <row r="951" ht="12.75" customHeight="1" x14ac:dyDescent="0.15"/>
    <row r="952" ht="12.75" customHeight="1" x14ac:dyDescent="0.15"/>
    <row r="953" ht="12.75" customHeight="1" x14ac:dyDescent="0.15"/>
    <row r="954" ht="12.75" customHeight="1" x14ac:dyDescent="0.15"/>
    <row r="955" ht="12.75" customHeight="1" x14ac:dyDescent="0.15"/>
    <row r="956" ht="12.75" customHeight="1" x14ac:dyDescent="0.15"/>
    <row r="957" ht="12.75" customHeight="1" x14ac:dyDescent="0.15"/>
    <row r="958" ht="12.75" customHeight="1" x14ac:dyDescent="0.15"/>
    <row r="959" ht="12.75" customHeight="1" x14ac:dyDescent="0.15"/>
    <row r="960" ht="12.75" customHeight="1" x14ac:dyDescent="0.15"/>
    <row r="961" ht="12.75" customHeight="1" x14ac:dyDescent="0.15"/>
    <row r="962" ht="12.75" customHeight="1" x14ac:dyDescent="0.15"/>
    <row r="963" ht="12.75" customHeight="1" x14ac:dyDescent="0.15"/>
    <row r="964" ht="12.75" customHeight="1" x14ac:dyDescent="0.15"/>
    <row r="965" ht="12.75" customHeight="1" x14ac:dyDescent="0.15"/>
    <row r="966" ht="12.75" customHeight="1" x14ac:dyDescent="0.15"/>
    <row r="967" ht="12.75" customHeight="1" x14ac:dyDescent="0.15"/>
    <row r="968" ht="12.75" customHeight="1" x14ac:dyDescent="0.15"/>
    <row r="969" ht="12.75" customHeight="1" x14ac:dyDescent="0.15"/>
    <row r="970" ht="12.75" customHeight="1" x14ac:dyDescent="0.15"/>
    <row r="971" ht="12.75" customHeight="1" x14ac:dyDescent="0.15"/>
    <row r="972" ht="12.75" customHeight="1" x14ac:dyDescent="0.15"/>
    <row r="973" ht="12.75" customHeight="1" x14ac:dyDescent="0.15"/>
    <row r="974" ht="12.75" customHeight="1" x14ac:dyDescent="0.15"/>
    <row r="975" ht="12.75" customHeight="1" x14ac:dyDescent="0.15"/>
    <row r="976" ht="12.75" customHeight="1" x14ac:dyDescent="0.15"/>
    <row r="977" ht="12.75" customHeight="1" x14ac:dyDescent="0.15"/>
    <row r="978" ht="12.75" customHeight="1" x14ac:dyDescent="0.15"/>
    <row r="979" ht="12.75" customHeight="1" x14ac:dyDescent="0.15"/>
    <row r="980" ht="12.75" customHeight="1" x14ac:dyDescent="0.15"/>
    <row r="981" ht="12.75" customHeight="1" x14ac:dyDescent="0.15"/>
    <row r="982" ht="12.75" customHeight="1" x14ac:dyDescent="0.15"/>
    <row r="983" ht="12.75" customHeight="1" x14ac:dyDescent="0.15"/>
    <row r="984" ht="12.75" customHeight="1" x14ac:dyDescent="0.15"/>
    <row r="985" ht="12.75" customHeight="1" x14ac:dyDescent="0.15"/>
    <row r="986" ht="12.75" customHeight="1" x14ac:dyDescent="0.15"/>
    <row r="987" ht="12.75" customHeight="1" x14ac:dyDescent="0.15"/>
    <row r="988" ht="12.75" customHeight="1" x14ac:dyDescent="0.15"/>
    <row r="989" ht="12.75" customHeight="1" x14ac:dyDescent="0.15"/>
    <row r="990" ht="12.75" customHeight="1" x14ac:dyDescent="0.15"/>
    <row r="991" ht="12.75" customHeight="1" x14ac:dyDescent="0.15"/>
    <row r="992" ht="12.75" customHeight="1" x14ac:dyDescent="0.15"/>
    <row r="993" ht="12.75" customHeight="1" x14ac:dyDescent="0.15"/>
    <row r="994" ht="12.75" customHeight="1" x14ac:dyDescent="0.15"/>
    <row r="995" ht="12.75" customHeight="1" x14ac:dyDescent="0.15"/>
    <row r="996" ht="12.75" customHeight="1" x14ac:dyDescent="0.15"/>
    <row r="997" ht="12.75" customHeight="1" x14ac:dyDescent="0.15"/>
    <row r="998" ht="12.75" customHeight="1" x14ac:dyDescent="0.15"/>
    <row r="999" ht="12.75" customHeight="1" x14ac:dyDescent="0.15"/>
    <row r="1000" ht="12.75" customHeight="1" x14ac:dyDescent="0.15"/>
    <row r="1001" ht="12.75" customHeight="1" x14ac:dyDescent="0.15"/>
    <row r="1002" ht="12.75" customHeight="1" x14ac:dyDescent="0.15"/>
    <row r="1003" ht="12.75" customHeight="1" x14ac:dyDescent="0.15"/>
    <row r="1004" ht="12.75" customHeight="1" x14ac:dyDescent="0.15"/>
    <row r="1005" ht="12.75" customHeight="1" x14ac:dyDescent="0.15"/>
    <row r="1006" ht="12.75" customHeight="1" x14ac:dyDescent="0.15"/>
    <row r="1007" ht="12.75" customHeight="1" x14ac:dyDescent="0.15"/>
    <row r="1008" ht="12.75" customHeight="1" x14ac:dyDescent="0.15"/>
    <row r="1009" ht="12.75" customHeight="1" x14ac:dyDescent="0.15"/>
    <row r="1010" ht="12.75" customHeight="1" x14ac:dyDescent="0.15"/>
    <row r="1011" ht="12.75" customHeight="1" x14ac:dyDescent="0.15"/>
    <row r="1012" ht="12.75" customHeight="1" x14ac:dyDescent="0.15"/>
    <row r="1013" ht="12.75" customHeight="1" x14ac:dyDescent="0.15"/>
  </sheetData>
  <mergeCells count="56">
    <mergeCell ref="H70:J70"/>
    <mergeCell ref="H78:J78"/>
    <mergeCell ref="H79:J79"/>
    <mergeCell ref="H71:J71"/>
    <mergeCell ref="H72:J72"/>
    <mergeCell ref="H73:J73"/>
    <mergeCell ref="H74:J74"/>
    <mergeCell ref="H75:J75"/>
    <mergeCell ref="H76:J76"/>
    <mergeCell ref="H77:J77"/>
    <mergeCell ref="C67:E67"/>
    <mergeCell ref="H67:J67"/>
    <mergeCell ref="C68:E68"/>
    <mergeCell ref="H68:J68"/>
    <mergeCell ref="C69:E69"/>
    <mergeCell ref="H69:J69"/>
    <mergeCell ref="H65:J65"/>
    <mergeCell ref="H66:J66"/>
    <mergeCell ref="E24:E25"/>
    <mergeCell ref="C26:C27"/>
    <mergeCell ref="C63:K63"/>
    <mergeCell ref="C64:E64"/>
    <mergeCell ref="H64:J64"/>
    <mergeCell ref="C65:E65"/>
    <mergeCell ref="C66:E66"/>
    <mergeCell ref="E19:I19"/>
    <mergeCell ref="E20:I20"/>
    <mergeCell ref="E21:I21"/>
    <mergeCell ref="H23:K23"/>
    <mergeCell ref="F24:F25"/>
    <mergeCell ref="I24:J25"/>
    <mergeCell ref="E15:I15"/>
    <mergeCell ref="K15:L15"/>
    <mergeCell ref="E16:I16"/>
    <mergeCell ref="E17:I17"/>
    <mergeCell ref="E18:I18"/>
    <mergeCell ref="E8:I8"/>
    <mergeCell ref="E9:I9"/>
    <mergeCell ref="E10:I10"/>
    <mergeCell ref="C12:K12"/>
    <mergeCell ref="E14:I14"/>
    <mergeCell ref="E2:I3"/>
    <mergeCell ref="E4:I4"/>
    <mergeCell ref="E5:I5"/>
    <mergeCell ref="E6:I6"/>
    <mergeCell ref="E7:I7"/>
    <mergeCell ref="C77:E77"/>
    <mergeCell ref="C78:E78"/>
    <mergeCell ref="C79:E79"/>
    <mergeCell ref="C70:E70"/>
    <mergeCell ref="C71:E71"/>
    <mergeCell ref="C72:E72"/>
    <mergeCell ref="C73:E73"/>
    <mergeCell ref="C74:E74"/>
    <mergeCell ref="C75:E75"/>
    <mergeCell ref="C76:E76"/>
  </mergeCells>
  <printOptions horizontalCentered="1"/>
  <pageMargins left="0.25" right="0.25" top="0.25" bottom="0.25" header="0" footer="0"/>
  <pageSetup fitToWidth="0" orientation="portrait"/>
  <drawing r:id="rId1"/>
  <tableParts count="2">
    <tablePart r:id="rId2"/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38761D"/>
    <pageSetUpPr fitToPage="1"/>
  </sheetPr>
  <dimension ref="A1:Y1012"/>
  <sheetViews>
    <sheetView workbookViewId="0">
      <selection activeCell="N18" sqref="N18"/>
    </sheetView>
  </sheetViews>
  <sheetFormatPr baseColWidth="10" defaultColWidth="12.6640625" defaultRowHeight="15" customHeight="1" x14ac:dyDescent="0.15"/>
  <cols>
    <col min="1" max="1" width="0.83203125" customWidth="1"/>
    <col min="2" max="2" width="3.1640625" customWidth="1"/>
    <col min="3" max="6" width="16.83203125" customWidth="1"/>
    <col min="7" max="7" width="3.5" customWidth="1"/>
    <col min="8" max="11" width="16.83203125" customWidth="1"/>
    <col min="12" max="12" width="13.83203125" customWidth="1"/>
    <col min="13" max="13" width="14.1640625" customWidth="1"/>
    <col min="14" max="14" width="13.83203125" customWidth="1"/>
    <col min="15" max="15" width="24.1640625" customWidth="1"/>
    <col min="16" max="16" width="3.1640625" customWidth="1"/>
    <col min="17" max="27" width="8.6640625" customWidth="1"/>
  </cols>
  <sheetData>
    <row r="1" spans="1:20" ht="24.7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0" ht="22.5" customHeight="1" x14ac:dyDescent="0.25">
      <c r="A2" s="2"/>
      <c r="B2" s="2"/>
      <c r="C2" s="2"/>
      <c r="D2" s="2"/>
      <c r="E2" s="290" t="s">
        <v>1</v>
      </c>
      <c r="F2" s="287"/>
      <c r="G2" s="287"/>
      <c r="H2" s="287"/>
      <c r="I2" s="287"/>
      <c r="L2" s="2"/>
    </row>
    <row r="3" spans="1:20" ht="15" customHeight="1" x14ac:dyDescent="0.2">
      <c r="A3" s="3"/>
      <c r="B3" s="3"/>
      <c r="C3" s="3"/>
      <c r="D3" s="3"/>
      <c r="E3" s="287"/>
      <c r="F3" s="287"/>
      <c r="G3" s="287"/>
      <c r="H3" s="287"/>
      <c r="I3" s="287"/>
      <c r="L3" s="3"/>
    </row>
    <row r="4" spans="1:20" ht="21" x14ac:dyDescent="0.2">
      <c r="A4" s="3"/>
      <c r="B4" s="3"/>
      <c r="C4" s="3"/>
      <c r="D4" s="3"/>
      <c r="E4" s="291" t="s">
        <v>2</v>
      </c>
      <c r="F4" s="287"/>
      <c r="G4" s="287"/>
      <c r="H4" s="287"/>
      <c r="I4" s="287"/>
      <c r="L4" s="3"/>
    </row>
    <row r="5" spans="1:20" ht="21" x14ac:dyDescent="0.2">
      <c r="A5" s="3"/>
      <c r="B5" s="3"/>
      <c r="C5" s="3"/>
      <c r="D5" s="3"/>
      <c r="E5" s="291" t="s">
        <v>13</v>
      </c>
      <c r="F5" s="287"/>
      <c r="G5" s="287"/>
      <c r="H5" s="287"/>
      <c r="I5" s="287"/>
      <c r="L5" s="3"/>
    </row>
    <row r="6" spans="1:20" ht="21" x14ac:dyDescent="0.2">
      <c r="A6" s="3"/>
      <c r="B6" s="3"/>
      <c r="C6" s="3"/>
      <c r="D6" s="3"/>
      <c r="E6" s="291" t="s">
        <v>14</v>
      </c>
      <c r="F6" s="287"/>
      <c r="G6" s="287"/>
      <c r="H6" s="287"/>
      <c r="I6" s="287"/>
    </row>
    <row r="7" spans="1:20" ht="23" x14ac:dyDescent="0.25">
      <c r="A7" s="2"/>
      <c r="B7" s="2"/>
      <c r="C7" s="2"/>
      <c r="D7" s="2"/>
      <c r="E7" s="291" t="s">
        <v>15</v>
      </c>
      <c r="F7" s="287"/>
      <c r="G7" s="287"/>
      <c r="H7" s="287"/>
      <c r="I7" s="287"/>
    </row>
    <row r="8" spans="1:20" ht="23" x14ac:dyDescent="0.25">
      <c r="A8" s="2"/>
      <c r="B8" s="2"/>
      <c r="C8" s="2"/>
      <c r="D8" s="2"/>
      <c r="E8" s="296" t="s">
        <v>6</v>
      </c>
      <c r="F8" s="287"/>
      <c r="G8" s="287"/>
      <c r="H8" s="287"/>
      <c r="I8" s="287"/>
      <c r="L8" s="2"/>
    </row>
    <row r="9" spans="1:20" ht="23" x14ac:dyDescent="0.25">
      <c r="A9" s="2"/>
      <c r="B9" s="2"/>
      <c r="C9" s="2"/>
      <c r="D9" s="2"/>
      <c r="E9" s="297" t="s">
        <v>16</v>
      </c>
      <c r="F9" s="287"/>
      <c r="G9" s="287"/>
      <c r="H9" s="287"/>
      <c r="I9" s="287"/>
    </row>
    <row r="10" spans="1:20" ht="23" x14ac:dyDescent="0.25">
      <c r="A10" s="2"/>
      <c r="B10" s="2"/>
      <c r="C10" s="2"/>
      <c r="D10" s="2"/>
      <c r="E10" s="298" t="s">
        <v>17</v>
      </c>
      <c r="F10" s="287"/>
      <c r="G10" s="287"/>
      <c r="H10" s="287"/>
      <c r="I10" s="287"/>
      <c r="L10" s="4"/>
    </row>
    <row r="11" spans="1:20" ht="8.25" customHeight="1" x14ac:dyDescent="0.25">
      <c r="A11" s="2"/>
      <c r="B11" s="2"/>
      <c r="C11" s="2"/>
      <c r="D11" s="2"/>
      <c r="F11" s="74"/>
      <c r="G11" s="5"/>
      <c r="H11" s="5"/>
      <c r="I11" s="5"/>
      <c r="J11" s="2"/>
      <c r="K11" s="2"/>
      <c r="L11" s="2"/>
    </row>
    <row r="12" spans="1:20" ht="28" x14ac:dyDescent="0.3">
      <c r="A12" s="2"/>
      <c r="B12" s="2"/>
      <c r="D12" s="299" t="s">
        <v>108</v>
      </c>
      <c r="E12" s="287"/>
      <c r="F12" s="287"/>
      <c r="G12" s="287"/>
      <c r="H12" s="287"/>
      <c r="I12" s="287"/>
      <c r="J12" s="287"/>
      <c r="K12" s="6"/>
      <c r="L12" s="6"/>
    </row>
    <row r="13" spans="1:20" ht="6.75" customHeight="1" x14ac:dyDescent="0.25">
      <c r="A13" s="75"/>
      <c r="B13" s="75"/>
      <c r="C13" s="75"/>
      <c r="D13" s="75"/>
      <c r="E13" s="76"/>
      <c r="F13" s="76"/>
      <c r="G13" s="5"/>
      <c r="H13" s="5"/>
      <c r="I13" s="5"/>
      <c r="J13" s="75"/>
      <c r="K13" s="75"/>
      <c r="L13" s="75"/>
      <c r="N13" s="76"/>
      <c r="O13" s="76"/>
      <c r="P13" s="76"/>
      <c r="Q13" s="76"/>
      <c r="R13" s="76"/>
      <c r="S13" s="76"/>
      <c r="T13" s="76"/>
    </row>
    <row r="14" spans="1:20" ht="23" x14ac:dyDescent="0.25">
      <c r="A14" s="75"/>
      <c r="B14" s="75"/>
      <c r="C14" s="75"/>
      <c r="E14" s="77" t="s">
        <v>109</v>
      </c>
      <c r="F14" s="78"/>
      <c r="G14" s="78"/>
      <c r="H14" s="78"/>
      <c r="I14" s="79"/>
      <c r="J14" s="75"/>
      <c r="K14" s="75"/>
      <c r="M14" s="76"/>
      <c r="N14" s="76"/>
      <c r="O14" s="76"/>
      <c r="P14" s="76"/>
      <c r="Q14" s="76"/>
      <c r="R14" s="76"/>
      <c r="S14" s="76"/>
    </row>
    <row r="15" spans="1:20" ht="23" x14ac:dyDescent="0.25">
      <c r="A15" s="75"/>
      <c r="B15" s="75"/>
      <c r="C15" s="75"/>
      <c r="E15" s="80" t="s">
        <v>110</v>
      </c>
      <c r="F15" s="81"/>
      <c r="G15" s="81"/>
      <c r="H15" s="81"/>
      <c r="I15" s="82"/>
      <c r="J15" s="75"/>
      <c r="K15" s="75"/>
      <c r="M15" s="76"/>
      <c r="N15" s="76"/>
      <c r="O15" s="76"/>
      <c r="P15" s="76"/>
      <c r="Q15" s="76"/>
      <c r="R15" s="76"/>
      <c r="S15" s="76"/>
    </row>
    <row r="16" spans="1:20" ht="23" x14ac:dyDescent="0.25">
      <c r="A16" s="75"/>
      <c r="B16" s="75"/>
      <c r="C16" s="75"/>
      <c r="E16" s="83" t="s">
        <v>111</v>
      </c>
      <c r="F16" s="84"/>
      <c r="G16" s="84"/>
      <c r="H16" s="84"/>
      <c r="I16" s="85"/>
      <c r="J16" s="75"/>
      <c r="K16" s="75"/>
      <c r="M16" s="76"/>
      <c r="N16" s="76"/>
      <c r="O16" s="76"/>
      <c r="P16" s="76"/>
      <c r="Q16" s="76"/>
      <c r="R16" s="76"/>
      <c r="S16" s="76"/>
    </row>
    <row r="17" spans="1:19" ht="23" x14ac:dyDescent="0.25">
      <c r="A17" s="75"/>
      <c r="B17" s="75"/>
      <c r="C17" s="75"/>
      <c r="E17" s="83" t="s">
        <v>112</v>
      </c>
      <c r="F17" s="84"/>
      <c r="G17" s="84"/>
      <c r="H17" s="84"/>
      <c r="I17" s="85"/>
      <c r="J17" s="86"/>
      <c r="K17" s="75"/>
      <c r="M17" s="76"/>
      <c r="N17" s="76"/>
      <c r="O17" s="76"/>
      <c r="P17" s="76"/>
      <c r="Q17" s="76"/>
      <c r="R17" s="76"/>
      <c r="S17" s="76"/>
    </row>
    <row r="18" spans="1:19" ht="23" x14ac:dyDescent="0.25">
      <c r="A18" s="75"/>
      <c r="B18" s="75"/>
      <c r="C18" s="75"/>
      <c r="E18" s="83" t="s">
        <v>23</v>
      </c>
      <c r="F18" s="84"/>
      <c r="G18" s="84"/>
      <c r="H18" s="84"/>
      <c r="I18" s="85"/>
      <c r="J18" s="75"/>
      <c r="Q18" s="76"/>
      <c r="R18" s="76"/>
      <c r="S18" s="76"/>
    </row>
    <row r="19" spans="1:19" ht="23" x14ac:dyDescent="0.25">
      <c r="A19" s="75"/>
      <c r="B19" s="75"/>
      <c r="C19" s="75"/>
      <c r="E19" s="83" t="s">
        <v>113</v>
      </c>
      <c r="F19" s="84"/>
      <c r="G19" s="84"/>
      <c r="H19" s="84"/>
      <c r="I19" s="85"/>
      <c r="J19" s="75"/>
      <c r="K19" s="75"/>
      <c r="P19" s="76"/>
      <c r="Q19" s="76"/>
      <c r="R19" s="76"/>
      <c r="S19" s="76"/>
    </row>
    <row r="20" spans="1:19" ht="23" x14ac:dyDescent="0.25">
      <c r="A20" s="75"/>
      <c r="B20" s="75"/>
      <c r="C20" s="75"/>
      <c r="E20" s="83" t="s">
        <v>25</v>
      </c>
      <c r="F20" s="84"/>
      <c r="G20" s="84"/>
      <c r="H20" s="84"/>
      <c r="I20" s="85"/>
      <c r="J20" s="75"/>
      <c r="K20" s="75"/>
      <c r="M20" s="76"/>
      <c r="N20" s="76"/>
      <c r="O20" s="76"/>
      <c r="P20" s="76"/>
      <c r="Q20" s="76"/>
      <c r="R20" s="76"/>
      <c r="S20" s="76"/>
    </row>
    <row r="21" spans="1:19" ht="23" x14ac:dyDescent="0.25">
      <c r="A21" s="75"/>
      <c r="B21" s="75"/>
      <c r="C21" s="75"/>
      <c r="E21" s="87" t="s">
        <v>26</v>
      </c>
      <c r="F21" s="88"/>
      <c r="G21" s="88"/>
      <c r="H21" s="88"/>
      <c r="I21" s="89"/>
      <c r="J21" s="75"/>
      <c r="K21" s="75"/>
      <c r="L21" s="76"/>
      <c r="M21" s="76"/>
      <c r="N21" s="76"/>
      <c r="O21" s="76"/>
      <c r="P21" s="76"/>
      <c r="Q21" s="76"/>
      <c r="R21" s="76"/>
      <c r="S21" s="76"/>
    </row>
    <row r="22" spans="1:19" ht="7.5" customHeight="1" x14ac:dyDescent="0.25">
      <c r="A22" s="2"/>
      <c r="B22" s="2"/>
      <c r="C22" s="2"/>
      <c r="D22" s="2"/>
      <c r="G22" s="5"/>
      <c r="H22" s="5"/>
      <c r="I22" s="5"/>
      <c r="J22" s="2"/>
      <c r="K22" s="2"/>
      <c r="L22" s="2"/>
    </row>
    <row r="23" spans="1:19" ht="18" x14ac:dyDescent="0.2">
      <c r="A23" s="1"/>
      <c r="B23" s="1"/>
      <c r="C23" s="8"/>
      <c r="D23" s="8"/>
      <c r="E23" s="90"/>
      <c r="F23" s="91"/>
      <c r="G23" s="55"/>
      <c r="H23" s="329" t="s">
        <v>27</v>
      </c>
      <c r="I23" s="301"/>
      <c r="J23" s="301"/>
      <c r="K23" s="302"/>
    </row>
    <row r="24" spans="1:19" ht="18" x14ac:dyDescent="0.2">
      <c r="A24" s="1"/>
      <c r="B24" s="1"/>
      <c r="C24" s="8"/>
      <c r="D24" s="8"/>
      <c r="E24" s="330" t="s">
        <v>114</v>
      </c>
      <c r="F24" s="332" t="s">
        <v>29</v>
      </c>
      <c r="G24" s="55"/>
      <c r="H24" s="92" t="s">
        <v>115</v>
      </c>
      <c r="I24" s="334" t="s">
        <v>31</v>
      </c>
      <c r="J24" s="314"/>
      <c r="K24" s="93"/>
    </row>
    <row r="25" spans="1:19" ht="18" x14ac:dyDescent="0.2">
      <c r="A25" s="1"/>
      <c r="B25" s="1"/>
      <c r="C25" s="8"/>
      <c r="D25" s="8"/>
      <c r="E25" s="331"/>
      <c r="F25" s="333"/>
      <c r="G25" s="94"/>
      <c r="H25" s="95" t="s">
        <v>32</v>
      </c>
      <c r="I25" s="310"/>
      <c r="J25" s="307"/>
      <c r="K25" s="93"/>
    </row>
    <row r="26" spans="1:19" ht="18" x14ac:dyDescent="0.15">
      <c r="A26" s="1"/>
      <c r="B26" s="1"/>
      <c r="C26" s="335" t="s">
        <v>33</v>
      </c>
      <c r="D26" s="96" t="s">
        <v>34</v>
      </c>
      <c r="E26" s="96" t="s">
        <v>116</v>
      </c>
      <c r="F26" s="97" t="s">
        <v>35</v>
      </c>
      <c r="G26" s="16"/>
      <c r="H26" s="96" t="s">
        <v>36</v>
      </c>
      <c r="I26" s="96" t="s">
        <v>37</v>
      </c>
      <c r="J26" s="96" t="s">
        <v>38</v>
      </c>
      <c r="K26" s="98" t="s">
        <v>39</v>
      </c>
      <c r="L26" s="91"/>
    </row>
    <row r="27" spans="1:19" ht="18" customHeight="1" x14ac:dyDescent="0.15">
      <c r="A27" s="1"/>
      <c r="B27" s="1"/>
      <c r="C27" s="336"/>
      <c r="D27" s="99" t="s">
        <v>40</v>
      </c>
      <c r="E27" s="99" t="s">
        <v>41</v>
      </c>
      <c r="F27" s="100" t="s">
        <v>41</v>
      </c>
      <c r="G27" s="16"/>
      <c r="H27" s="99" t="s">
        <v>42</v>
      </c>
      <c r="I27" s="99" t="s">
        <v>43</v>
      </c>
      <c r="J27" s="99" t="s">
        <v>44</v>
      </c>
      <c r="K27" s="101" t="s">
        <v>45</v>
      </c>
      <c r="L27" s="91"/>
    </row>
    <row r="28" spans="1:19" ht="18" customHeight="1" x14ac:dyDescent="0.2">
      <c r="A28" s="22"/>
      <c r="B28" s="22"/>
      <c r="C28" s="102" t="s">
        <v>46</v>
      </c>
      <c r="D28" s="24">
        <v>4</v>
      </c>
      <c r="E28" s="25">
        <v>4550</v>
      </c>
      <c r="F28" s="26">
        <v>5100</v>
      </c>
      <c r="G28" s="103"/>
      <c r="H28" s="28">
        <v>319</v>
      </c>
      <c r="I28" s="29">
        <v>783</v>
      </c>
      <c r="J28" s="29">
        <v>1458</v>
      </c>
      <c r="K28" s="30">
        <v>-245</v>
      </c>
      <c r="L28" s="104"/>
    </row>
    <row r="29" spans="1:19" ht="18" customHeight="1" x14ac:dyDescent="0.2">
      <c r="A29" s="22"/>
      <c r="B29" s="22"/>
      <c r="C29" s="105" t="s">
        <v>47</v>
      </c>
      <c r="D29" s="32">
        <v>4</v>
      </c>
      <c r="E29" s="33">
        <v>4800</v>
      </c>
      <c r="F29" s="34">
        <v>5350</v>
      </c>
      <c r="G29" s="103"/>
      <c r="H29" s="35">
        <v>350</v>
      </c>
      <c r="I29" s="36">
        <v>861</v>
      </c>
      <c r="J29" s="36">
        <v>1618</v>
      </c>
      <c r="K29" s="37">
        <v>-283</v>
      </c>
      <c r="L29" s="104"/>
    </row>
    <row r="30" spans="1:19" ht="18" customHeight="1" x14ac:dyDescent="0.2">
      <c r="A30" s="22"/>
      <c r="B30" s="22"/>
      <c r="C30" s="106" t="s">
        <v>48</v>
      </c>
      <c r="D30" s="39">
        <v>4</v>
      </c>
      <c r="E30" s="33">
        <v>4625</v>
      </c>
      <c r="F30" s="34">
        <v>5175</v>
      </c>
      <c r="G30" s="103"/>
      <c r="H30" s="40">
        <v>334</v>
      </c>
      <c r="I30" s="36">
        <v>892</v>
      </c>
      <c r="J30" s="36">
        <v>1695</v>
      </c>
      <c r="K30" s="37">
        <v>-251</v>
      </c>
      <c r="L30" s="104"/>
    </row>
    <row r="31" spans="1:19" ht="18" customHeight="1" x14ac:dyDescent="0.2">
      <c r="A31" s="22"/>
      <c r="B31" s="22"/>
      <c r="C31" s="105" t="s">
        <v>49</v>
      </c>
      <c r="D31" s="32">
        <v>4</v>
      </c>
      <c r="E31" s="33">
        <v>4950</v>
      </c>
      <c r="F31" s="34">
        <v>5445</v>
      </c>
      <c r="G31" s="103"/>
      <c r="H31" s="35">
        <v>359</v>
      </c>
      <c r="I31" s="36">
        <v>975</v>
      </c>
      <c r="J31" s="36">
        <v>1854</v>
      </c>
      <c r="K31" s="37">
        <v>-282</v>
      </c>
      <c r="L31" s="104"/>
    </row>
    <row r="32" spans="1:19" ht="18" customHeight="1" x14ac:dyDescent="0.2">
      <c r="A32" s="22"/>
      <c r="B32" s="22"/>
      <c r="C32" s="106" t="s">
        <v>50</v>
      </c>
      <c r="D32" s="39">
        <v>4</v>
      </c>
      <c r="E32" s="33">
        <v>5300</v>
      </c>
      <c r="F32" s="34">
        <v>5570</v>
      </c>
      <c r="G32" s="103"/>
      <c r="H32" s="40">
        <v>374</v>
      </c>
      <c r="I32" s="36">
        <v>1059</v>
      </c>
      <c r="J32" s="36">
        <v>2013</v>
      </c>
      <c r="K32" s="37">
        <v>-319</v>
      </c>
      <c r="L32" s="104"/>
    </row>
    <row r="33" spans="1:12" ht="18" customHeight="1" x14ac:dyDescent="0.2">
      <c r="A33" s="22"/>
      <c r="B33" s="22"/>
      <c r="C33" s="105" t="s">
        <v>51</v>
      </c>
      <c r="D33" s="32">
        <v>4</v>
      </c>
      <c r="E33" s="33">
        <v>5600</v>
      </c>
      <c r="F33" s="34">
        <v>5855</v>
      </c>
      <c r="G33" s="103"/>
      <c r="H33" s="35">
        <v>399</v>
      </c>
      <c r="I33" s="36">
        <v>1152</v>
      </c>
      <c r="J33" s="36">
        <v>2081</v>
      </c>
      <c r="K33" s="37">
        <v>-354</v>
      </c>
      <c r="L33" s="104"/>
    </row>
    <row r="34" spans="1:12" ht="18" customHeight="1" x14ac:dyDescent="0.2">
      <c r="A34" s="22"/>
      <c r="B34" s="22"/>
      <c r="C34" s="106" t="s">
        <v>52</v>
      </c>
      <c r="D34" s="39">
        <v>4</v>
      </c>
      <c r="E34" s="33">
        <v>6100</v>
      </c>
      <c r="F34" s="34">
        <v>6140</v>
      </c>
      <c r="G34" s="103"/>
      <c r="H34" s="40">
        <v>454</v>
      </c>
      <c r="I34" s="36">
        <v>1253</v>
      </c>
      <c r="J34" s="36">
        <v>2330</v>
      </c>
      <c r="K34" s="37">
        <v>-381</v>
      </c>
      <c r="L34" s="104"/>
    </row>
    <row r="35" spans="1:12" ht="18" customHeight="1" x14ac:dyDescent="0.2">
      <c r="A35" s="22"/>
      <c r="B35" s="22"/>
      <c r="C35" s="105" t="s">
        <v>53</v>
      </c>
      <c r="D35" s="32">
        <v>4</v>
      </c>
      <c r="E35" s="33">
        <v>5400</v>
      </c>
      <c r="F35" s="34">
        <v>5800</v>
      </c>
      <c r="G35" s="103"/>
      <c r="H35" s="35">
        <v>374</v>
      </c>
      <c r="I35" s="36">
        <v>1130</v>
      </c>
      <c r="J35" s="36">
        <v>2120</v>
      </c>
      <c r="K35" s="37">
        <v>-321</v>
      </c>
      <c r="L35" s="104"/>
    </row>
    <row r="36" spans="1:12" ht="18" customHeight="1" x14ac:dyDescent="0.2">
      <c r="A36" s="22"/>
      <c r="B36" s="22"/>
      <c r="C36" s="106" t="s">
        <v>54</v>
      </c>
      <c r="D36" s="39">
        <v>4</v>
      </c>
      <c r="E36" s="33">
        <v>5600</v>
      </c>
      <c r="F36" s="34">
        <v>6085</v>
      </c>
      <c r="G36" s="103"/>
      <c r="H36" s="40">
        <v>406</v>
      </c>
      <c r="I36" s="36">
        <v>1279</v>
      </c>
      <c r="J36" s="36">
        <v>2405</v>
      </c>
      <c r="K36" s="37">
        <v>-340</v>
      </c>
      <c r="L36" s="104"/>
    </row>
    <row r="37" spans="1:12" ht="18" customHeight="1" x14ac:dyDescent="0.2">
      <c r="A37" s="22"/>
      <c r="B37" s="22"/>
      <c r="C37" s="105" t="s">
        <v>55</v>
      </c>
      <c r="D37" s="32">
        <v>4</v>
      </c>
      <c r="E37" s="33">
        <v>5950</v>
      </c>
      <c r="F37" s="34">
        <v>6370</v>
      </c>
      <c r="G37" s="103"/>
      <c r="H37" s="35">
        <v>439</v>
      </c>
      <c r="I37" s="36">
        <v>1384</v>
      </c>
      <c r="J37" s="36">
        <v>2619</v>
      </c>
      <c r="K37" s="37">
        <v>-381</v>
      </c>
      <c r="L37" s="104"/>
    </row>
    <row r="38" spans="1:12" ht="18" customHeight="1" x14ac:dyDescent="0.2">
      <c r="A38" s="22"/>
      <c r="B38" s="22"/>
      <c r="C38" s="106" t="s">
        <v>56</v>
      </c>
      <c r="D38" s="39">
        <v>4</v>
      </c>
      <c r="E38" s="33">
        <v>6300</v>
      </c>
      <c r="F38" s="34">
        <v>6655</v>
      </c>
      <c r="G38" s="103"/>
      <c r="H38" s="40">
        <v>494</v>
      </c>
      <c r="I38" s="36">
        <v>1529</v>
      </c>
      <c r="J38" s="36">
        <v>2888</v>
      </c>
      <c r="K38" s="37">
        <v>-426</v>
      </c>
      <c r="L38" s="104"/>
    </row>
    <row r="39" spans="1:12" ht="18" customHeight="1" x14ac:dyDescent="0.2">
      <c r="A39" s="22"/>
      <c r="B39" s="22"/>
      <c r="C39" s="105" t="s">
        <v>57</v>
      </c>
      <c r="D39" s="32">
        <v>6</v>
      </c>
      <c r="E39" s="33">
        <v>7150</v>
      </c>
      <c r="F39" s="34">
        <v>7490</v>
      </c>
      <c r="G39" s="103"/>
      <c r="H39" s="35">
        <v>543</v>
      </c>
      <c r="I39" s="36">
        <v>1682</v>
      </c>
      <c r="J39" s="36">
        <v>3157</v>
      </c>
      <c r="K39" s="37">
        <v>-451</v>
      </c>
      <c r="L39" s="104"/>
    </row>
    <row r="40" spans="1:12" ht="18" customHeight="1" x14ac:dyDescent="0.2">
      <c r="A40" s="22"/>
      <c r="B40" s="22"/>
      <c r="C40" s="106" t="s">
        <v>58</v>
      </c>
      <c r="D40" s="39">
        <v>6</v>
      </c>
      <c r="E40" s="33">
        <v>7750</v>
      </c>
      <c r="F40" s="34">
        <v>8325</v>
      </c>
      <c r="G40" s="103"/>
      <c r="H40" s="40">
        <v>614</v>
      </c>
      <c r="I40" s="36">
        <v>1966</v>
      </c>
      <c r="J40" s="36">
        <v>3694</v>
      </c>
      <c r="K40" s="37">
        <v>-502</v>
      </c>
      <c r="L40" s="104"/>
    </row>
    <row r="41" spans="1:12" ht="18" customHeight="1" x14ac:dyDescent="0.2">
      <c r="A41" s="22"/>
      <c r="B41" s="22"/>
      <c r="C41" s="105" t="s">
        <v>59</v>
      </c>
      <c r="D41" s="32">
        <v>4</v>
      </c>
      <c r="E41" s="33">
        <v>5950</v>
      </c>
      <c r="F41" s="34">
        <v>6505</v>
      </c>
      <c r="G41" s="103"/>
      <c r="H41" s="35">
        <v>439</v>
      </c>
      <c r="I41" s="36">
        <v>1416</v>
      </c>
      <c r="J41" s="36">
        <v>2666</v>
      </c>
      <c r="K41" s="37">
        <v>-399</v>
      </c>
      <c r="L41" s="104"/>
    </row>
    <row r="42" spans="1:12" ht="18" customHeight="1" x14ac:dyDescent="0.2">
      <c r="A42" s="22"/>
      <c r="B42" s="22"/>
      <c r="C42" s="106" t="s">
        <v>60</v>
      </c>
      <c r="D42" s="39">
        <v>4</v>
      </c>
      <c r="E42" s="33">
        <v>6450</v>
      </c>
      <c r="F42" s="34">
        <v>6790</v>
      </c>
      <c r="G42" s="103"/>
      <c r="H42" s="40">
        <v>470</v>
      </c>
      <c r="I42" s="36">
        <v>1581</v>
      </c>
      <c r="J42" s="36">
        <v>3115</v>
      </c>
      <c r="K42" s="37">
        <v>-433</v>
      </c>
      <c r="L42" s="104"/>
    </row>
    <row r="43" spans="1:12" ht="18" customHeight="1" x14ac:dyDescent="0.2">
      <c r="A43" s="22"/>
      <c r="B43" s="22"/>
      <c r="C43" s="105" t="s">
        <v>61</v>
      </c>
      <c r="D43" s="32">
        <v>4</v>
      </c>
      <c r="E43" s="33">
        <v>7150</v>
      </c>
      <c r="F43" s="34">
        <v>7075</v>
      </c>
      <c r="G43" s="103"/>
      <c r="H43" s="35">
        <v>519</v>
      </c>
      <c r="I43" s="36">
        <v>1739</v>
      </c>
      <c r="J43" s="36">
        <v>3210</v>
      </c>
      <c r="K43" s="37">
        <v>-470</v>
      </c>
      <c r="L43" s="104"/>
    </row>
    <row r="44" spans="1:12" ht="18" customHeight="1" x14ac:dyDescent="0.2">
      <c r="A44" s="22"/>
      <c r="B44" s="22"/>
      <c r="C44" s="106" t="s">
        <v>62</v>
      </c>
      <c r="D44" s="39">
        <v>6</v>
      </c>
      <c r="E44" s="33">
        <v>7550</v>
      </c>
      <c r="F44" s="34">
        <v>7910</v>
      </c>
      <c r="G44" s="103"/>
      <c r="H44" s="40">
        <v>574</v>
      </c>
      <c r="I44" s="36">
        <v>1816</v>
      </c>
      <c r="J44" s="36">
        <v>3408</v>
      </c>
      <c r="K44" s="37">
        <v>-505</v>
      </c>
      <c r="L44" s="104"/>
    </row>
    <row r="45" spans="1:12" ht="18" customHeight="1" x14ac:dyDescent="0.2">
      <c r="A45" s="22"/>
      <c r="B45" s="22"/>
      <c r="C45" s="105" t="s">
        <v>63</v>
      </c>
      <c r="D45" s="32">
        <v>6</v>
      </c>
      <c r="E45" s="33">
        <v>8300</v>
      </c>
      <c r="F45" s="34">
        <v>8745</v>
      </c>
      <c r="G45" s="103"/>
      <c r="H45" s="35">
        <v>636</v>
      </c>
      <c r="I45" s="36">
        <v>2190</v>
      </c>
      <c r="J45" s="36">
        <v>4107</v>
      </c>
      <c r="K45" s="37">
        <v>-591</v>
      </c>
      <c r="L45" s="104"/>
    </row>
    <row r="46" spans="1:12" ht="18" customHeight="1" x14ac:dyDescent="0.2">
      <c r="A46" s="22"/>
      <c r="B46" s="22"/>
      <c r="C46" s="106" t="s">
        <v>64</v>
      </c>
      <c r="D46" s="39">
        <v>6</v>
      </c>
      <c r="E46" s="33">
        <v>9100</v>
      </c>
      <c r="F46" s="34">
        <v>9580</v>
      </c>
      <c r="G46" s="103"/>
      <c r="H46" s="40">
        <v>694</v>
      </c>
      <c r="I46" s="36">
        <v>2556</v>
      </c>
      <c r="J46" s="36">
        <v>4805</v>
      </c>
      <c r="K46" s="37">
        <v>-650</v>
      </c>
      <c r="L46" s="104"/>
    </row>
    <row r="47" spans="1:12" ht="18" customHeight="1" x14ac:dyDescent="0.2">
      <c r="A47" s="22"/>
      <c r="B47" s="22"/>
      <c r="C47" s="105" t="s">
        <v>65</v>
      </c>
      <c r="D47" s="32">
        <v>4</v>
      </c>
      <c r="E47" s="33">
        <v>7450</v>
      </c>
      <c r="F47" s="34">
        <v>7645</v>
      </c>
      <c r="G47" s="103"/>
      <c r="H47" s="35">
        <v>534</v>
      </c>
      <c r="I47" s="36">
        <v>1925</v>
      </c>
      <c r="J47" s="36">
        <v>3018</v>
      </c>
      <c r="K47" s="37">
        <v>-460</v>
      </c>
      <c r="L47" s="104"/>
    </row>
    <row r="48" spans="1:12" ht="18" customHeight="1" x14ac:dyDescent="0.2">
      <c r="A48" s="22"/>
      <c r="B48" s="22"/>
      <c r="C48" s="106" t="s">
        <v>66</v>
      </c>
      <c r="D48" s="39">
        <v>6</v>
      </c>
      <c r="E48" s="33">
        <v>9500</v>
      </c>
      <c r="F48" s="34">
        <v>9025</v>
      </c>
      <c r="G48" s="103"/>
      <c r="H48" s="40">
        <v>654</v>
      </c>
      <c r="I48" s="36">
        <v>2352</v>
      </c>
      <c r="J48" s="36">
        <v>3670</v>
      </c>
      <c r="K48" s="37">
        <v>-532</v>
      </c>
      <c r="L48" s="104"/>
    </row>
    <row r="49" spans="1:25" ht="18" customHeight="1" x14ac:dyDescent="0.2">
      <c r="A49" s="22"/>
      <c r="B49" s="22"/>
      <c r="C49" s="105" t="s">
        <v>67</v>
      </c>
      <c r="D49" s="32">
        <v>6</v>
      </c>
      <c r="E49" s="33">
        <v>10300</v>
      </c>
      <c r="F49" s="34">
        <v>9825</v>
      </c>
      <c r="G49" s="103"/>
      <c r="H49" s="35">
        <v>741</v>
      </c>
      <c r="I49" s="36">
        <v>2776</v>
      </c>
      <c r="J49" s="36">
        <v>4056</v>
      </c>
      <c r="K49" s="37">
        <v>-647</v>
      </c>
      <c r="L49" s="104"/>
    </row>
    <row r="50" spans="1:25" ht="18" customHeight="1" x14ac:dyDescent="0.2">
      <c r="A50" s="22"/>
      <c r="B50" s="22"/>
      <c r="C50" s="106" t="s">
        <v>68</v>
      </c>
      <c r="D50" s="39">
        <v>6</v>
      </c>
      <c r="E50" s="33">
        <v>11100</v>
      </c>
      <c r="F50" s="34">
        <v>10675</v>
      </c>
      <c r="G50" s="103"/>
      <c r="H50" s="40">
        <v>868</v>
      </c>
      <c r="I50" s="36">
        <v>3201</v>
      </c>
      <c r="J50" s="36">
        <v>4648</v>
      </c>
      <c r="K50" s="37">
        <v>-717</v>
      </c>
      <c r="L50" s="104"/>
    </row>
    <row r="51" spans="1:25" ht="18" customHeight="1" x14ac:dyDescent="0.2">
      <c r="A51" s="22"/>
      <c r="B51" s="22"/>
      <c r="C51" s="105" t="s">
        <v>69</v>
      </c>
      <c r="D51" s="32">
        <v>4</v>
      </c>
      <c r="E51" s="33">
        <v>10500</v>
      </c>
      <c r="F51" s="34">
        <v>10220</v>
      </c>
      <c r="G51" s="103"/>
      <c r="H51" s="35">
        <v>699</v>
      </c>
      <c r="I51" s="36">
        <v>2375</v>
      </c>
      <c r="J51" s="36">
        <v>3749</v>
      </c>
      <c r="K51" s="37">
        <v>-545</v>
      </c>
      <c r="L51" s="104"/>
    </row>
    <row r="52" spans="1:25" ht="18" customHeight="1" x14ac:dyDescent="0.2">
      <c r="A52" s="22"/>
      <c r="B52" s="22"/>
      <c r="C52" s="106" t="s">
        <v>70</v>
      </c>
      <c r="D52" s="39">
        <v>6</v>
      </c>
      <c r="E52" s="33">
        <v>12250</v>
      </c>
      <c r="F52" s="34">
        <v>11970</v>
      </c>
      <c r="G52" s="103"/>
      <c r="H52" s="40">
        <v>769</v>
      </c>
      <c r="I52" s="36">
        <v>2624</v>
      </c>
      <c r="J52" s="36">
        <v>4139</v>
      </c>
      <c r="K52" s="37">
        <v>-583</v>
      </c>
      <c r="L52" s="104"/>
    </row>
    <row r="53" spans="1:25" ht="18" customHeight="1" x14ac:dyDescent="0.2">
      <c r="A53" s="22"/>
      <c r="B53" s="22"/>
      <c r="C53" s="105" t="s">
        <v>71</v>
      </c>
      <c r="D53" s="32">
        <v>6</v>
      </c>
      <c r="E53" s="33">
        <v>13900</v>
      </c>
      <c r="F53" s="34">
        <v>13620</v>
      </c>
      <c r="G53" s="103"/>
      <c r="H53" s="35">
        <v>914</v>
      </c>
      <c r="I53" s="36">
        <v>3126</v>
      </c>
      <c r="J53" s="36">
        <v>4936</v>
      </c>
      <c r="K53" s="37">
        <v>-687</v>
      </c>
      <c r="L53" s="104"/>
    </row>
    <row r="54" spans="1:25" ht="18" customHeight="1" x14ac:dyDescent="0.2">
      <c r="A54" s="22"/>
      <c r="B54" s="22"/>
      <c r="C54" s="106" t="s">
        <v>72</v>
      </c>
      <c r="D54" s="39">
        <v>6</v>
      </c>
      <c r="E54" s="33">
        <v>15350</v>
      </c>
      <c r="F54" s="34">
        <v>15070</v>
      </c>
      <c r="G54" s="103"/>
      <c r="H54" s="40">
        <v>1054</v>
      </c>
      <c r="I54" s="36">
        <v>3611</v>
      </c>
      <c r="J54" s="36">
        <v>5730</v>
      </c>
      <c r="K54" s="37">
        <v>-755</v>
      </c>
      <c r="L54" s="104"/>
    </row>
    <row r="55" spans="1:25" ht="18" customHeight="1" x14ac:dyDescent="0.2">
      <c r="A55" s="22"/>
      <c r="B55" s="22"/>
      <c r="C55" s="105" t="s">
        <v>73</v>
      </c>
      <c r="D55" s="32">
        <v>6</v>
      </c>
      <c r="E55" s="33">
        <v>17750</v>
      </c>
      <c r="F55" s="34">
        <v>17470</v>
      </c>
      <c r="G55" s="103"/>
      <c r="H55" s="35">
        <v>1198</v>
      </c>
      <c r="I55" s="36">
        <v>4077</v>
      </c>
      <c r="J55" s="36">
        <v>6451</v>
      </c>
      <c r="K55" s="37">
        <v>-845</v>
      </c>
      <c r="L55" s="104"/>
    </row>
    <row r="56" spans="1:25" ht="18" customHeight="1" x14ac:dyDescent="0.2">
      <c r="A56" s="22"/>
      <c r="B56" s="22"/>
      <c r="C56" s="106" t="s">
        <v>74</v>
      </c>
      <c r="D56" s="39">
        <v>4</v>
      </c>
      <c r="E56" s="33">
        <v>12500</v>
      </c>
      <c r="F56" s="34">
        <v>12220</v>
      </c>
      <c r="G56" s="103"/>
      <c r="H56" s="40">
        <v>876</v>
      </c>
      <c r="I56" s="36">
        <v>2806</v>
      </c>
      <c r="J56" s="36">
        <v>4370</v>
      </c>
      <c r="K56" s="37">
        <v>-684</v>
      </c>
      <c r="L56" s="104"/>
    </row>
    <row r="57" spans="1:25" ht="18" customHeight="1" x14ac:dyDescent="0.2">
      <c r="A57" s="22"/>
      <c r="B57" s="22"/>
      <c r="C57" s="105" t="s">
        <v>75</v>
      </c>
      <c r="D57" s="32">
        <v>8</v>
      </c>
      <c r="E57" s="33">
        <v>14600</v>
      </c>
      <c r="F57" s="34">
        <v>14320</v>
      </c>
      <c r="G57" s="103"/>
      <c r="H57" s="35">
        <v>1004</v>
      </c>
      <c r="I57" s="36">
        <v>3160</v>
      </c>
      <c r="J57" s="36">
        <v>4971</v>
      </c>
      <c r="K57" s="37">
        <v>-768</v>
      </c>
      <c r="L57" s="104"/>
    </row>
    <row r="58" spans="1:25" ht="18" customHeight="1" x14ac:dyDescent="0.2">
      <c r="A58" s="22"/>
      <c r="B58" s="22"/>
      <c r="C58" s="106" t="s">
        <v>76</v>
      </c>
      <c r="D58" s="39">
        <v>8</v>
      </c>
      <c r="E58" s="33">
        <v>15650</v>
      </c>
      <c r="F58" s="34">
        <v>15370</v>
      </c>
      <c r="G58" s="103"/>
      <c r="H58" s="40">
        <v>1164</v>
      </c>
      <c r="I58" s="36">
        <v>3705</v>
      </c>
      <c r="J58" s="36">
        <v>5805</v>
      </c>
      <c r="K58" s="37">
        <v>-857</v>
      </c>
      <c r="L58" s="104"/>
    </row>
    <row r="59" spans="1:25" ht="18" customHeight="1" x14ac:dyDescent="0.2">
      <c r="A59" s="22"/>
      <c r="B59" s="22"/>
      <c r="C59" s="105" t="s">
        <v>77</v>
      </c>
      <c r="D59" s="32">
        <v>10</v>
      </c>
      <c r="E59" s="33">
        <v>18800</v>
      </c>
      <c r="F59" s="34">
        <v>18520</v>
      </c>
      <c r="G59" s="103"/>
      <c r="H59" s="35">
        <v>1266</v>
      </c>
      <c r="I59" s="36">
        <v>4217</v>
      </c>
      <c r="J59" s="36">
        <v>6631</v>
      </c>
      <c r="K59" s="37">
        <v>-930</v>
      </c>
      <c r="L59" s="104"/>
    </row>
    <row r="60" spans="1:25" ht="18" customHeight="1" x14ac:dyDescent="0.2">
      <c r="A60" s="22"/>
      <c r="B60" s="22"/>
      <c r="C60" s="106" t="s">
        <v>78</v>
      </c>
      <c r="D60" s="39">
        <v>10</v>
      </c>
      <c r="E60" s="33">
        <v>19650</v>
      </c>
      <c r="F60" s="34">
        <v>19370</v>
      </c>
      <c r="G60" s="103"/>
      <c r="H60" s="40">
        <v>1395</v>
      </c>
      <c r="I60" s="36">
        <v>4778</v>
      </c>
      <c r="J60" s="36">
        <v>7465</v>
      </c>
      <c r="K60" s="37">
        <v>-1088</v>
      </c>
      <c r="L60" s="104"/>
    </row>
    <row r="61" spans="1:25" ht="18" customHeight="1" x14ac:dyDescent="0.2">
      <c r="A61" s="22"/>
      <c r="B61" s="22"/>
      <c r="C61" s="107" t="s">
        <v>79</v>
      </c>
      <c r="D61" s="42">
        <v>10</v>
      </c>
      <c r="E61" s="43">
        <v>21400</v>
      </c>
      <c r="F61" s="44">
        <v>21120</v>
      </c>
      <c r="G61" s="103"/>
      <c r="H61" s="108">
        <v>1521</v>
      </c>
      <c r="I61" s="46">
        <v>5344</v>
      </c>
      <c r="J61" s="46">
        <v>8290</v>
      </c>
      <c r="K61" s="47">
        <v>-1282</v>
      </c>
      <c r="L61" s="104"/>
    </row>
    <row r="62" spans="1:25" ht="10.5" customHeight="1" x14ac:dyDescent="0.15">
      <c r="C62" s="326"/>
      <c r="D62" s="287"/>
      <c r="E62" s="287"/>
      <c r="F62" s="287"/>
      <c r="G62" s="287"/>
      <c r="H62" s="287"/>
      <c r="I62" s="287"/>
      <c r="K62" s="109"/>
      <c r="L62" s="109"/>
      <c r="M62" s="109"/>
      <c r="N62" s="109"/>
      <c r="O62" s="109"/>
    </row>
    <row r="63" spans="1:25" ht="18" customHeight="1" x14ac:dyDescent="0.2">
      <c r="A63" s="54"/>
      <c r="B63" s="54"/>
      <c r="C63" s="327" t="s">
        <v>80</v>
      </c>
      <c r="D63" s="328"/>
      <c r="E63" s="328"/>
      <c r="F63" s="328"/>
      <c r="G63" s="328"/>
      <c r="H63" s="328"/>
      <c r="I63" s="328"/>
      <c r="J63" s="328"/>
      <c r="K63" s="31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</row>
    <row r="64" spans="1:25" ht="18" x14ac:dyDescent="0.2">
      <c r="A64" s="54"/>
      <c r="B64" s="54"/>
      <c r="C64" s="110" t="s">
        <v>117</v>
      </c>
      <c r="D64" s="111"/>
      <c r="E64" s="112"/>
      <c r="F64" s="113">
        <v>48</v>
      </c>
      <c r="G64" s="111"/>
      <c r="H64" s="110" t="s">
        <v>118</v>
      </c>
      <c r="I64" s="111"/>
      <c r="J64" s="112"/>
      <c r="K64" s="113" t="s">
        <v>119</v>
      </c>
      <c r="Q64" s="54"/>
      <c r="R64" s="54"/>
      <c r="S64" s="54"/>
      <c r="T64" s="54"/>
      <c r="U64" s="54"/>
      <c r="V64" s="54"/>
      <c r="W64" s="54"/>
      <c r="X64" s="54"/>
      <c r="Y64" s="54"/>
    </row>
    <row r="65" spans="1:25" ht="18" x14ac:dyDescent="0.2">
      <c r="A65" s="54"/>
      <c r="B65" s="54"/>
      <c r="C65" s="56" t="s">
        <v>120</v>
      </c>
      <c r="D65" s="58"/>
      <c r="E65" s="114"/>
      <c r="F65" s="57">
        <v>198</v>
      </c>
      <c r="G65" s="58"/>
      <c r="H65" s="56" t="s">
        <v>86</v>
      </c>
      <c r="I65" s="58"/>
      <c r="J65" s="114"/>
      <c r="K65" s="57">
        <v>200</v>
      </c>
      <c r="V65" s="54"/>
      <c r="W65" s="54"/>
      <c r="X65" s="54"/>
      <c r="Y65" s="54"/>
    </row>
    <row r="66" spans="1:25" ht="18" x14ac:dyDescent="0.2">
      <c r="A66" s="54"/>
      <c r="B66" s="54"/>
      <c r="C66" s="61" t="s">
        <v>121</v>
      </c>
      <c r="D66" s="62"/>
      <c r="E66" s="115"/>
      <c r="F66" s="116">
        <v>218</v>
      </c>
      <c r="G66" s="62"/>
      <c r="H66" s="117"/>
      <c r="I66" s="118"/>
      <c r="J66" s="118"/>
      <c r="K66" s="119"/>
      <c r="V66" s="54"/>
      <c r="W66" s="54"/>
      <c r="X66" s="54"/>
      <c r="Y66" s="54"/>
    </row>
    <row r="67" spans="1:25" ht="18" x14ac:dyDescent="0.2">
      <c r="A67" s="54"/>
      <c r="B67" s="54"/>
      <c r="C67" s="61" t="s">
        <v>87</v>
      </c>
      <c r="D67" s="62"/>
      <c r="E67" s="115"/>
      <c r="F67" s="116">
        <v>498</v>
      </c>
      <c r="G67" s="62"/>
      <c r="H67" s="56" t="s">
        <v>93</v>
      </c>
      <c r="I67" s="58"/>
      <c r="J67" s="58"/>
      <c r="K67" s="57">
        <v>313</v>
      </c>
      <c r="V67" s="54"/>
      <c r="W67" s="54"/>
      <c r="X67" s="54"/>
      <c r="Y67" s="54"/>
    </row>
    <row r="68" spans="1:25" ht="18" x14ac:dyDescent="0.2">
      <c r="A68" s="54"/>
      <c r="B68" s="54"/>
      <c r="C68" s="117"/>
      <c r="D68" s="118"/>
      <c r="E68" s="120"/>
      <c r="F68" s="121"/>
      <c r="G68" s="58"/>
      <c r="H68" s="56" t="s">
        <v>95</v>
      </c>
      <c r="I68" s="58"/>
      <c r="J68" s="58"/>
      <c r="K68" s="57">
        <v>143</v>
      </c>
      <c r="V68" s="54"/>
      <c r="W68" s="54"/>
      <c r="X68" s="54"/>
      <c r="Y68" s="54"/>
    </row>
    <row r="69" spans="1:25" ht="18" x14ac:dyDescent="0.2">
      <c r="A69" s="54"/>
      <c r="B69" s="54"/>
      <c r="C69" s="122" t="s">
        <v>122</v>
      </c>
      <c r="D69" s="123"/>
      <c r="E69" s="124"/>
      <c r="F69" s="116">
        <v>448</v>
      </c>
      <c r="G69" s="58"/>
      <c r="H69" s="56" t="s">
        <v>123</v>
      </c>
      <c r="I69" s="58"/>
      <c r="J69" s="58"/>
      <c r="K69" s="57">
        <v>583</v>
      </c>
      <c r="V69" s="54"/>
      <c r="W69" s="54"/>
      <c r="X69" s="54"/>
      <c r="Y69" s="54"/>
    </row>
    <row r="70" spans="1:25" ht="18" x14ac:dyDescent="0.2">
      <c r="A70" s="54"/>
      <c r="B70" s="54"/>
      <c r="C70" s="122" t="s">
        <v>124</v>
      </c>
      <c r="D70" s="123"/>
      <c r="E70" s="124"/>
      <c r="F70" s="116">
        <v>598</v>
      </c>
      <c r="G70" s="58"/>
      <c r="H70" s="117"/>
      <c r="I70" s="118"/>
      <c r="J70" s="118"/>
      <c r="K70" s="119"/>
      <c r="V70" s="54"/>
      <c r="W70" s="54"/>
      <c r="X70" s="54"/>
      <c r="Y70" s="54"/>
    </row>
    <row r="71" spans="1:25" ht="18" x14ac:dyDescent="0.2">
      <c r="A71" s="54"/>
      <c r="B71" s="54"/>
      <c r="C71" s="125" t="s">
        <v>125</v>
      </c>
      <c r="D71" s="126"/>
      <c r="E71" s="127"/>
      <c r="F71" s="116">
        <v>668</v>
      </c>
      <c r="G71" s="128"/>
      <c r="H71" s="122" t="s">
        <v>90</v>
      </c>
      <c r="I71" s="123"/>
      <c r="J71" s="123"/>
      <c r="K71" s="129">
        <v>9.1999999999999993</v>
      </c>
      <c r="V71" s="54"/>
      <c r="W71" s="54"/>
      <c r="X71" s="54"/>
      <c r="Y71" s="54"/>
    </row>
    <row r="72" spans="1:25" ht="18" x14ac:dyDescent="0.2">
      <c r="A72" s="54"/>
      <c r="B72" s="54"/>
      <c r="C72" s="117"/>
      <c r="D72" s="118"/>
      <c r="E72" s="118"/>
      <c r="F72" s="119"/>
      <c r="G72" s="58"/>
      <c r="H72" s="56" t="s">
        <v>126</v>
      </c>
      <c r="I72" s="58"/>
      <c r="J72" s="58"/>
      <c r="K72" s="57">
        <v>96</v>
      </c>
      <c r="V72" s="54"/>
      <c r="W72" s="54"/>
      <c r="X72" s="54"/>
      <c r="Y72" s="54"/>
    </row>
    <row r="73" spans="1:25" ht="18" x14ac:dyDescent="0.2">
      <c r="A73" s="54"/>
      <c r="B73" s="54"/>
      <c r="C73" s="56" t="s">
        <v>127</v>
      </c>
      <c r="D73" s="58"/>
      <c r="E73" s="114"/>
      <c r="F73" s="57">
        <v>42</v>
      </c>
      <c r="G73" s="58"/>
      <c r="H73" s="117"/>
      <c r="I73" s="118"/>
      <c r="J73" s="118"/>
      <c r="K73" s="119"/>
      <c r="V73" s="54"/>
      <c r="W73" s="54"/>
      <c r="X73" s="54"/>
      <c r="Y73" s="54"/>
    </row>
    <row r="74" spans="1:25" ht="18" x14ac:dyDescent="0.2">
      <c r="A74" s="54"/>
      <c r="B74" s="54"/>
      <c r="C74" s="117"/>
      <c r="D74" s="118"/>
      <c r="E74" s="120"/>
      <c r="F74" s="119"/>
      <c r="G74" s="58"/>
      <c r="H74" s="56" t="s">
        <v>94</v>
      </c>
      <c r="I74" s="58"/>
      <c r="J74" s="58"/>
      <c r="K74" s="116">
        <v>286</v>
      </c>
      <c r="V74" s="54"/>
      <c r="W74" s="54"/>
      <c r="X74" s="54"/>
      <c r="Y74" s="54"/>
    </row>
    <row r="75" spans="1:25" ht="18" x14ac:dyDescent="0.2">
      <c r="A75" s="54"/>
      <c r="B75" s="54"/>
      <c r="C75" s="56" t="s">
        <v>128</v>
      </c>
      <c r="D75" s="58"/>
      <c r="E75" s="114"/>
      <c r="F75" s="59">
        <v>0.1</v>
      </c>
      <c r="G75" s="58"/>
      <c r="H75" s="56" t="s">
        <v>96</v>
      </c>
      <c r="I75" s="58"/>
      <c r="J75" s="58"/>
      <c r="K75" s="116">
        <v>246</v>
      </c>
      <c r="V75" s="54"/>
      <c r="W75" s="54"/>
      <c r="X75" s="54"/>
      <c r="Y75" s="54"/>
    </row>
    <row r="76" spans="1:25" ht="18" x14ac:dyDescent="0.2">
      <c r="A76" s="54"/>
      <c r="B76" s="54"/>
      <c r="C76" s="56" t="s">
        <v>129</v>
      </c>
      <c r="D76" s="58"/>
      <c r="E76" s="114"/>
      <c r="F76" s="59">
        <v>0.15</v>
      </c>
      <c r="G76" s="58"/>
      <c r="H76" s="56" t="s">
        <v>97</v>
      </c>
      <c r="I76" s="58"/>
      <c r="J76" s="58"/>
      <c r="K76" s="57">
        <v>76</v>
      </c>
      <c r="V76" s="54"/>
      <c r="W76" s="54"/>
      <c r="X76" s="54"/>
      <c r="Y76" s="54"/>
    </row>
    <row r="77" spans="1:25" ht="18" x14ac:dyDescent="0.2">
      <c r="A77" s="54"/>
      <c r="B77" s="54"/>
      <c r="C77" s="117"/>
      <c r="D77" s="118"/>
      <c r="E77" s="120"/>
      <c r="F77" s="119"/>
      <c r="G77" s="58"/>
      <c r="H77" s="56" t="s">
        <v>99</v>
      </c>
      <c r="I77" s="58"/>
      <c r="J77" s="58"/>
      <c r="K77" s="57">
        <v>1116</v>
      </c>
      <c r="V77" s="54"/>
      <c r="W77" s="54"/>
      <c r="X77" s="54"/>
      <c r="Y77" s="54"/>
    </row>
    <row r="78" spans="1:25" ht="18" x14ac:dyDescent="0.2">
      <c r="A78" s="54"/>
      <c r="B78" s="54"/>
      <c r="C78" s="318" t="s">
        <v>98</v>
      </c>
      <c r="D78" s="287"/>
      <c r="E78" s="287"/>
      <c r="F78" s="57">
        <v>850</v>
      </c>
      <c r="G78" s="58"/>
      <c r="H78" s="56" t="s">
        <v>130</v>
      </c>
      <c r="I78" s="58"/>
      <c r="J78" s="58"/>
      <c r="K78" s="57">
        <v>376</v>
      </c>
      <c r="V78" s="54"/>
      <c r="W78" s="54"/>
      <c r="X78" s="54"/>
      <c r="Y78" s="54"/>
    </row>
    <row r="79" spans="1:25" ht="18" x14ac:dyDescent="0.2">
      <c r="A79" s="54"/>
      <c r="B79" s="54"/>
      <c r="C79" s="318" t="s">
        <v>100</v>
      </c>
      <c r="D79" s="287"/>
      <c r="E79" s="287"/>
      <c r="F79" s="57">
        <v>1150</v>
      </c>
      <c r="G79" s="114"/>
      <c r="H79" s="58" t="s">
        <v>103</v>
      </c>
      <c r="I79" s="58"/>
      <c r="J79" s="114"/>
      <c r="K79" s="130">
        <v>1105</v>
      </c>
      <c r="L79" s="54"/>
      <c r="V79" s="54"/>
      <c r="W79" s="54"/>
      <c r="X79" s="54"/>
      <c r="Y79" s="54"/>
    </row>
    <row r="80" spans="1:25" ht="18" x14ac:dyDescent="0.2">
      <c r="A80" s="54"/>
      <c r="B80" s="54"/>
      <c r="C80" s="318" t="s">
        <v>102</v>
      </c>
      <c r="D80" s="287"/>
      <c r="E80" s="304"/>
      <c r="F80" s="131">
        <v>2500</v>
      </c>
      <c r="G80" s="132"/>
      <c r="H80" s="133"/>
      <c r="I80" s="133"/>
      <c r="J80" s="134"/>
      <c r="K80" s="134"/>
      <c r="L80" s="54"/>
      <c r="V80" s="54"/>
      <c r="W80" s="54"/>
      <c r="X80" s="54"/>
      <c r="Y80" s="54"/>
    </row>
    <row r="81" spans="3:25" ht="16" x14ac:dyDescent="0.2">
      <c r="C81" s="318" t="s">
        <v>104</v>
      </c>
      <c r="D81" s="287"/>
      <c r="E81" s="287"/>
      <c r="F81" s="57">
        <v>3500</v>
      </c>
      <c r="G81" s="135"/>
      <c r="H81" s="133"/>
      <c r="I81" s="133"/>
      <c r="J81" s="136"/>
      <c r="K81" s="136"/>
    </row>
    <row r="82" spans="3:25" ht="16" x14ac:dyDescent="0.2">
      <c r="C82" s="320" t="s">
        <v>105</v>
      </c>
      <c r="D82" s="306"/>
      <c r="E82" s="306"/>
      <c r="F82" s="68">
        <v>400</v>
      </c>
      <c r="G82" s="137"/>
      <c r="H82" s="138"/>
      <c r="I82" s="138"/>
      <c r="J82" s="139"/>
      <c r="K82" s="139"/>
    </row>
    <row r="83" spans="3:25" ht="18" x14ac:dyDescent="0.2">
      <c r="V83" s="54"/>
      <c r="W83" s="54"/>
      <c r="X83" s="54"/>
      <c r="Y83" s="54"/>
    </row>
    <row r="84" spans="3:25" ht="18" x14ac:dyDescent="0.2">
      <c r="V84" s="54"/>
      <c r="W84" s="54"/>
      <c r="X84" s="54"/>
      <c r="Y84" s="54"/>
    </row>
    <row r="85" spans="3:25" ht="18" x14ac:dyDescent="0.2">
      <c r="V85" s="54"/>
      <c r="W85" s="54"/>
      <c r="X85" s="54"/>
      <c r="Y85" s="54"/>
    </row>
    <row r="86" spans="3:25" ht="18" x14ac:dyDescent="0.2">
      <c r="V86" s="54"/>
      <c r="W86" s="54"/>
      <c r="X86" s="54"/>
      <c r="Y86" s="54"/>
    </row>
    <row r="87" spans="3:25" ht="18" x14ac:dyDescent="0.2">
      <c r="V87" s="54"/>
      <c r="W87" s="54"/>
      <c r="X87" s="54"/>
      <c r="Y87" s="54"/>
    </row>
    <row r="88" spans="3:25" ht="18" x14ac:dyDescent="0.2">
      <c r="V88" s="54"/>
      <c r="W88" s="54"/>
      <c r="X88" s="54"/>
      <c r="Y88" s="54"/>
    </row>
    <row r="89" spans="3:25" ht="18" x14ac:dyDescent="0.2">
      <c r="V89" s="54"/>
      <c r="W89" s="54"/>
      <c r="X89" s="54"/>
      <c r="Y89" s="54"/>
    </row>
    <row r="90" spans="3:25" ht="18" x14ac:dyDescent="0.2">
      <c r="V90" s="54"/>
      <c r="W90" s="54"/>
      <c r="X90" s="54"/>
      <c r="Y90" s="54"/>
    </row>
    <row r="100" ht="12.75" customHeight="1" x14ac:dyDescent="0.15"/>
    <row r="101" ht="12.75" customHeight="1" x14ac:dyDescent="0.15"/>
    <row r="102" ht="12.75" customHeight="1" x14ac:dyDescent="0.15"/>
    <row r="103" ht="12.75" customHeight="1" x14ac:dyDescent="0.15"/>
    <row r="104" ht="12.75" customHeight="1" x14ac:dyDescent="0.15"/>
    <row r="105" ht="12.75" customHeight="1" x14ac:dyDescent="0.15"/>
    <row r="106" ht="12.75" customHeight="1" x14ac:dyDescent="0.15"/>
    <row r="107" ht="12.75" customHeight="1" x14ac:dyDescent="0.15"/>
    <row r="108" ht="12.75" customHeight="1" x14ac:dyDescent="0.15"/>
    <row r="109" ht="12.75" customHeight="1" x14ac:dyDescent="0.15"/>
    <row r="110" ht="12.75" customHeight="1" x14ac:dyDescent="0.15"/>
    <row r="111" ht="12.75" customHeight="1" x14ac:dyDescent="0.15"/>
    <row r="112" ht="12.75" customHeight="1" x14ac:dyDescent="0.15"/>
    <row r="113" ht="12.75" customHeight="1" x14ac:dyDescent="0.15"/>
    <row r="114" ht="12.75" customHeight="1" x14ac:dyDescent="0.15"/>
    <row r="115" ht="12.75" customHeight="1" x14ac:dyDescent="0.15"/>
    <row r="116" ht="12.75" customHeight="1" x14ac:dyDescent="0.15"/>
    <row r="117" ht="12.75" customHeight="1" x14ac:dyDescent="0.15"/>
    <row r="118" ht="12.75" customHeight="1" x14ac:dyDescent="0.15"/>
    <row r="119" ht="12.75" customHeight="1" x14ac:dyDescent="0.15"/>
    <row r="120" ht="12.75" customHeight="1" x14ac:dyDescent="0.15"/>
    <row r="121" ht="12.75" customHeight="1" x14ac:dyDescent="0.15"/>
    <row r="122" ht="12.75" customHeight="1" x14ac:dyDescent="0.15"/>
    <row r="123" ht="12.75" customHeight="1" x14ac:dyDescent="0.15"/>
    <row r="124" ht="12.75" customHeight="1" x14ac:dyDescent="0.15"/>
    <row r="125" ht="12.75" customHeight="1" x14ac:dyDescent="0.15"/>
    <row r="126" ht="12.75" customHeight="1" x14ac:dyDescent="0.15"/>
    <row r="127" ht="12.75" customHeight="1" x14ac:dyDescent="0.15"/>
    <row r="128" ht="12.75" customHeight="1" x14ac:dyDescent="0.15"/>
    <row r="129" ht="12.75" customHeight="1" x14ac:dyDescent="0.15"/>
    <row r="130" ht="12.75" customHeight="1" x14ac:dyDescent="0.15"/>
    <row r="131" ht="12.75" customHeight="1" x14ac:dyDescent="0.15"/>
    <row r="132" ht="12.75" customHeight="1" x14ac:dyDescent="0.15"/>
    <row r="133" ht="12.75" customHeight="1" x14ac:dyDescent="0.15"/>
    <row r="134" ht="12.75" customHeight="1" x14ac:dyDescent="0.15"/>
    <row r="135" ht="12.75" customHeight="1" x14ac:dyDescent="0.15"/>
    <row r="136" ht="12.75" customHeight="1" x14ac:dyDescent="0.15"/>
    <row r="137" ht="12.75" customHeight="1" x14ac:dyDescent="0.15"/>
    <row r="138" ht="12.75" customHeight="1" x14ac:dyDescent="0.15"/>
    <row r="139" ht="12.75" customHeight="1" x14ac:dyDescent="0.15"/>
    <row r="140" ht="12.75" customHeight="1" x14ac:dyDescent="0.15"/>
    <row r="141" ht="12.75" customHeight="1" x14ac:dyDescent="0.15"/>
    <row r="142" ht="12.75" customHeight="1" x14ac:dyDescent="0.15"/>
    <row r="143" ht="12.75" customHeight="1" x14ac:dyDescent="0.15"/>
    <row r="144" ht="12.75" customHeight="1" x14ac:dyDescent="0.15"/>
    <row r="145" ht="12.75" customHeight="1" x14ac:dyDescent="0.15"/>
    <row r="146" ht="12.75" customHeight="1" x14ac:dyDescent="0.15"/>
    <row r="147" ht="12.75" customHeight="1" x14ac:dyDescent="0.15"/>
    <row r="148" ht="12.75" customHeight="1" x14ac:dyDescent="0.15"/>
    <row r="149" ht="12.75" customHeight="1" x14ac:dyDescent="0.15"/>
    <row r="150" ht="12.75" customHeight="1" x14ac:dyDescent="0.15"/>
    <row r="151" ht="12.75" customHeight="1" x14ac:dyDescent="0.15"/>
    <row r="152" ht="12.75" customHeight="1" x14ac:dyDescent="0.15"/>
    <row r="153" ht="12.75" customHeight="1" x14ac:dyDescent="0.15"/>
    <row r="154" ht="12.75" customHeight="1" x14ac:dyDescent="0.15"/>
    <row r="155" ht="12.75" customHeight="1" x14ac:dyDescent="0.15"/>
    <row r="156" ht="12.75" customHeight="1" x14ac:dyDescent="0.15"/>
    <row r="157" ht="12.75" customHeight="1" x14ac:dyDescent="0.15"/>
    <row r="158" ht="12.75" customHeight="1" x14ac:dyDescent="0.15"/>
    <row r="159" ht="12.75" customHeight="1" x14ac:dyDescent="0.15"/>
    <row r="160" ht="12.75" customHeight="1" x14ac:dyDescent="0.15"/>
    <row r="161" ht="12.75" customHeight="1" x14ac:dyDescent="0.15"/>
    <row r="162" ht="12.75" customHeight="1" x14ac:dyDescent="0.15"/>
    <row r="163" ht="12.75" customHeight="1" x14ac:dyDescent="0.15"/>
    <row r="164" ht="12.75" customHeight="1" x14ac:dyDescent="0.15"/>
    <row r="165" ht="12.75" customHeight="1" x14ac:dyDescent="0.15"/>
    <row r="166" ht="12.75" customHeight="1" x14ac:dyDescent="0.15"/>
    <row r="167" ht="12.75" customHeight="1" x14ac:dyDescent="0.15"/>
    <row r="168" ht="12.75" customHeight="1" x14ac:dyDescent="0.15"/>
    <row r="169" ht="12.75" customHeight="1" x14ac:dyDescent="0.15"/>
    <row r="170" ht="12.75" customHeight="1" x14ac:dyDescent="0.15"/>
    <row r="171" ht="12.75" customHeight="1" x14ac:dyDescent="0.15"/>
    <row r="172" ht="12.75" customHeight="1" x14ac:dyDescent="0.15"/>
    <row r="173" ht="12.75" customHeight="1" x14ac:dyDescent="0.15"/>
    <row r="174" ht="12.75" customHeight="1" x14ac:dyDescent="0.15"/>
    <row r="175" ht="12.75" customHeight="1" x14ac:dyDescent="0.15"/>
    <row r="176" ht="12.75" customHeight="1" x14ac:dyDescent="0.15"/>
    <row r="177" ht="12.75" customHeight="1" x14ac:dyDescent="0.15"/>
    <row r="178" ht="12.75" customHeight="1" x14ac:dyDescent="0.15"/>
    <row r="179" ht="12.75" customHeight="1" x14ac:dyDescent="0.15"/>
    <row r="180" ht="12.75" customHeight="1" x14ac:dyDescent="0.15"/>
    <row r="181" ht="12.75" customHeight="1" x14ac:dyDescent="0.15"/>
    <row r="182" ht="12.75" customHeight="1" x14ac:dyDescent="0.15"/>
    <row r="183" ht="12.75" customHeight="1" x14ac:dyDescent="0.15"/>
    <row r="184" ht="12.75" customHeight="1" x14ac:dyDescent="0.15"/>
    <row r="185" ht="12.75" customHeight="1" x14ac:dyDescent="0.15"/>
    <row r="186" ht="12.75" customHeight="1" x14ac:dyDescent="0.15"/>
    <row r="187" ht="12.75" customHeight="1" x14ac:dyDescent="0.15"/>
    <row r="188" ht="12.75" customHeight="1" x14ac:dyDescent="0.15"/>
    <row r="189" ht="12.75" customHeight="1" x14ac:dyDescent="0.15"/>
    <row r="190" ht="12.75" customHeight="1" x14ac:dyDescent="0.15"/>
    <row r="191" ht="12.75" customHeight="1" x14ac:dyDescent="0.15"/>
    <row r="192" ht="12.75" customHeight="1" x14ac:dyDescent="0.15"/>
    <row r="193" ht="12.75" customHeight="1" x14ac:dyDescent="0.15"/>
    <row r="194" ht="12.75" customHeight="1" x14ac:dyDescent="0.15"/>
    <row r="195" ht="12.75" customHeight="1" x14ac:dyDescent="0.15"/>
    <row r="196" ht="12.75" customHeight="1" x14ac:dyDescent="0.15"/>
    <row r="197" ht="12.75" customHeight="1" x14ac:dyDescent="0.15"/>
    <row r="198" ht="12.75" customHeight="1" x14ac:dyDescent="0.15"/>
    <row r="199" ht="12.75" customHeight="1" x14ac:dyDescent="0.15"/>
    <row r="200" ht="12.75" customHeight="1" x14ac:dyDescent="0.15"/>
    <row r="201" ht="12.75" customHeight="1" x14ac:dyDescent="0.15"/>
    <row r="202" ht="12.75" customHeight="1" x14ac:dyDescent="0.15"/>
    <row r="203" ht="12.75" customHeight="1" x14ac:dyDescent="0.15"/>
    <row r="204" ht="12.75" customHeight="1" x14ac:dyDescent="0.15"/>
    <row r="205" ht="12.75" customHeight="1" x14ac:dyDescent="0.15"/>
    <row r="206" ht="12.75" customHeight="1" x14ac:dyDescent="0.15"/>
    <row r="207" ht="12.75" customHeight="1" x14ac:dyDescent="0.15"/>
    <row r="208" ht="12.75" customHeight="1" x14ac:dyDescent="0.15"/>
    <row r="209" ht="12.75" customHeight="1" x14ac:dyDescent="0.15"/>
    <row r="210" ht="12.75" customHeight="1" x14ac:dyDescent="0.15"/>
    <row r="211" ht="12.75" customHeight="1" x14ac:dyDescent="0.15"/>
    <row r="212" ht="12.75" customHeight="1" x14ac:dyDescent="0.15"/>
    <row r="213" ht="12.75" customHeight="1" x14ac:dyDescent="0.15"/>
    <row r="214" ht="12.75" customHeight="1" x14ac:dyDescent="0.15"/>
    <row r="215" ht="12.75" customHeight="1" x14ac:dyDescent="0.15"/>
    <row r="216" ht="12.75" customHeight="1" x14ac:dyDescent="0.15"/>
    <row r="217" ht="12.75" customHeight="1" x14ac:dyDescent="0.15"/>
    <row r="218" ht="12.75" customHeight="1" x14ac:dyDescent="0.15"/>
    <row r="219" ht="12.75" customHeight="1" x14ac:dyDescent="0.15"/>
    <row r="220" ht="12.75" customHeight="1" x14ac:dyDescent="0.15"/>
    <row r="221" ht="12.75" customHeight="1" x14ac:dyDescent="0.15"/>
    <row r="222" ht="12.75" customHeight="1" x14ac:dyDescent="0.15"/>
    <row r="223" ht="12.75" customHeight="1" x14ac:dyDescent="0.15"/>
    <row r="224" ht="12.75" customHeight="1" x14ac:dyDescent="0.15"/>
    <row r="225" ht="12.75" customHeight="1" x14ac:dyDescent="0.15"/>
    <row r="226" ht="12.75" customHeight="1" x14ac:dyDescent="0.15"/>
    <row r="227" ht="12.75" customHeight="1" x14ac:dyDescent="0.15"/>
    <row r="228" ht="12.75" customHeight="1" x14ac:dyDescent="0.15"/>
    <row r="229" ht="12.75" customHeight="1" x14ac:dyDescent="0.15"/>
    <row r="230" ht="12.75" customHeight="1" x14ac:dyDescent="0.15"/>
    <row r="231" ht="12.75" customHeight="1" x14ac:dyDescent="0.15"/>
    <row r="232" ht="12.75" customHeight="1" x14ac:dyDescent="0.15"/>
    <row r="233" ht="12.75" customHeight="1" x14ac:dyDescent="0.15"/>
    <row r="234" ht="12.75" customHeight="1" x14ac:dyDescent="0.15"/>
    <row r="235" ht="12.75" customHeight="1" x14ac:dyDescent="0.15"/>
    <row r="236" ht="12.75" customHeight="1" x14ac:dyDescent="0.15"/>
    <row r="237" ht="12.75" customHeight="1" x14ac:dyDescent="0.15"/>
    <row r="238" ht="12.75" customHeight="1" x14ac:dyDescent="0.15"/>
    <row r="239" ht="12.75" customHeight="1" x14ac:dyDescent="0.15"/>
    <row r="240" ht="12.75" customHeight="1" x14ac:dyDescent="0.15"/>
    <row r="241" ht="12.75" customHeight="1" x14ac:dyDescent="0.15"/>
    <row r="242" ht="12.75" customHeight="1" x14ac:dyDescent="0.15"/>
    <row r="243" ht="12.75" customHeight="1" x14ac:dyDescent="0.15"/>
    <row r="244" ht="12.75" customHeight="1" x14ac:dyDescent="0.15"/>
    <row r="245" ht="12.75" customHeight="1" x14ac:dyDescent="0.15"/>
    <row r="246" ht="12.75" customHeight="1" x14ac:dyDescent="0.15"/>
    <row r="247" ht="12.75" customHeight="1" x14ac:dyDescent="0.15"/>
    <row r="248" ht="12.75" customHeight="1" x14ac:dyDescent="0.15"/>
    <row r="249" ht="12.75" customHeight="1" x14ac:dyDescent="0.15"/>
    <row r="250" ht="12.75" customHeight="1" x14ac:dyDescent="0.15"/>
    <row r="251" ht="12.75" customHeight="1" x14ac:dyDescent="0.15"/>
    <row r="252" ht="12.75" customHeight="1" x14ac:dyDescent="0.15"/>
    <row r="253" ht="12.75" customHeight="1" x14ac:dyDescent="0.15"/>
    <row r="254" ht="12.75" customHeight="1" x14ac:dyDescent="0.15"/>
    <row r="255" ht="12.75" customHeight="1" x14ac:dyDescent="0.15"/>
    <row r="256" ht="12.75" customHeight="1" x14ac:dyDescent="0.15"/>
    <row r="257" ht="12.75" customHeight="1" x14ac:dyDescent="0.15"/>
    <row r="258" ht="12.75" customHeight="1" x14ac:dyDescent="0.15"/>
    <row r="259" ht="12.75" customHeight="1" x14ac:dyDescent="0.15"/>
    <row r="260" ht="12.75" customHeight="1" x14ac:dyDescent="0.15"/>
    <row r="261" ht="12.75" customHeight="1" x14ac:dyDescent="0.15"/>
    <row r="262" ht="12.75" customHeight="1" x14ac:dyDescent="0.15"/>
    <row r="263" ht="12.75" customHeight="1" x14ac:dyDescent="0.15"/>
    <row r="264" ht="12.75" customHeight="1" x14ac:dyDescent="0.15"/>
    <row r="265" ht="12.75" customHeight="1" x14ac:dyDescent="0.15"/>
    <row r="266" ht="12.75" customHeight="1" x14ac:dyDescent="0.15"/>
    <row r="267" ht="12.75" customHeight="1" x14ac:dyDescent="0.15"/>
    <row r="268" ht="12.75" customHeight="1" x14ac:dyDescent="0.15"/>
    <row r="269" ht="12.75" customHeight="1" x14ac:dyDescent="0.15"/>
    <row r="270" ht="12.75" customHeight="1" x14ac:dyDescent="0.15"/>
    <row r="271" ht="12.75" customHeight="1" x14ac:dyDescent="0.15"/>
    <row r="272" ht="12.75" customHeight="1" x14ac:dyDescent="0.15"/>
    <row r="273" ht="12.75" customHeight="1" x14ac:dyDescent="0.15"/>
    <row r="274" ht="12.75" customHeight="1" x14ac:dyDescent="0.15"/>
    <row r="275" ht="12.75" customHeight="1" x14ac:dyDescent="0.15"/>
    <row r="276" ht="12.75" customHeight="1" x14ac:dyDescent="0.15"/>
    <row r="277" ht="12.75" customHeight="1" x14ac:dyDescent="0.15"/>
    <row r="278" ht="12.75" customHeight="1" x14ac:dyDescent="0.15"/>
    <row r="279" ht="12.75" customHeight="1" x14ac:dyDescent="0.15"/>
    <row r="280" ht="12.75" customHeight="1" x14ac:dyDescent="0.15"/>
    <row r="281" ht="12.75" customHeight="1" x14ac:dyDescent="0.15"/>
    <row r="282" ht="12.75" customHeight="1" x14ac:dyDescent="0.15"/>
    <row r="283" ht="12.75" customHeight="1" x14ac:dyDescent="0.15"/>
    <row r="284" ht="12.75" customHeight="1" x14ac:dyDescent="0.15"/>
    <row r="285" ht="12.75" customHeight="1" x14ac:dyDescent="0.15"/>
    <row r="286" ht="12.75" customHeight="1" x14ac:dyDescent="0.15"/>
    <row r="287" ht="12.75" customHeight="1" x14ac:dyDescent="0.15"/>
    <row r="288" ht="12.75" customHeight="1" x14ac:dyDescent="0.15"/>
    <row r="289" ht="12.75" customHeight="1" x14ac:dyDescent="0.15"/>
    <row r="290" ht="12.75" customHeight="1" x14ac:dyDescent="0.15"/>
    <row r="291" ht="12.75" customHeight="1" x14ac:dyDescent="0.15"/>
    <row r="292" ht="12.75" customHeight="1" x14ac:dyDescent="0.15"/>
    <row r="293" ht="12.75" customHeight="1" x14ac:dyDescent="0.15"/>
    <row r="294" ht="12.75" customHeight="1" x14ac:dyDescent="0.15"/>
    <row r="295" ht="12.75" customHeight="1" x14ac:dyDescent="0.15"/>
    <row r="296" ht="12.75" customHeight="1" x14ac:dyDescent="0.15"/>
    <row r="297" ht="12.75" customHeight="1" x14ac:dyDescent="0.15"/>
    <row r="298" ht="12.75" customHeight="1" x14ac:dyDescent="0.15"/>
    <row r="299" ht="12.75" customHeight="1" x14ac:dyDescent="0.15"/>
    <row r="300" ht="12.75" customHeight="1" x14ac:dyDescent="0.15"/>
    <row r="301" ht="12.75" customHeight="1" x14ac:dyDescent="0.15"/>
    <row r="302" ht="12.75" customHeight="1" x14ac:dyDescent="0.15"/>
    <row r="303" ht="12.75" customHeight="1" x14ac:dyDescent="0.15"/>
    <row r="304" ht="12.75" customHeight="1" x14ac:dyDescent="0.15"/>
    <row r="305" ht="12.75" customHeight="1" x14ac:dyDescent="0.15"/>
    <row r="306" ht="12.75" customHeight="1" x14ac:dyDescent="0.15"/>
    <row r="307" ht="12.75" customHeight="1" x14ac:dyDescent="0.15"/>
    <row r="308" ht="12.75" customHeight="1" x14ac:dyDescent="0.15"/>
    <row r="309" ht="12.75" customHeight="1" x14ac:dyDescent="0.15"/>
    <row r="310" ht="12.75" customHeight="1" x14ac:dyDescent="0.15"/>
    <row r="311" ht="12.75" customHeight="1" x14ac:dyDescent="0.15"/>
    <row r="312" ht="12.75" customHeight="1" x14ac:dyDescent="0.15"/>
    <row r="313" ht="12.75" customHeight="1" x14ac:dyDescent="0.15"/>
    <row r="314" ht="12.75" customHeight="1" x14ac:dyDescent="0.15"/>
    <row r="315" ht="12.75" customHeight="1" x14ac:dyDescent="0.15"/>
    <row r="316" ht="12.75" customHeight="1" x14ac:dyDescent="0.15"/>
    <row r="317" ht="12.75" customHeight="1" x14ac:dyDescent="0.15"/>
    <row r="318" ht="12.75" customHeight="1" x14ac:dyDescent="0.15"/>
    <row r="319" ht="12.75" customHeight="1" x14ac:dyDescent="0.15"/>
    <row r="320" ht="12.75" customHeight="1" x14ac:dyDescent="0.15"/>
    <row r="321" ht="12.75" customHeight="1" x14ac:dyDescent="0.15"/>
    <row r="322" ht="12.75" customHeight="1" x14ac:dyDescent="0.15"/>
    <row r="323" ht="12.75" customHeight="1" x14ac:dyDescent="0.15"/>
    <row r="324" ht="12.75" customHeight="1" x14ac:dyDescent="0.15"/>
    <row r="325" ht="12.75" customHeight="1" x14ac:dyDescent="0.15"/>
    <row r="326" ht="12.75" customHeight="1" x14ac:dyDescent="0.15"/>
    <row r="327" ht="12.75" customHeight="1" x14ac:dyDescent="0.15"/>
    <row r="328" ht="12.75" customHeight="1" x14ac:dyDescent="0.15"/>
    <row r="329" ht="12.75" customHeight="1" x14ac:dyDescent="0.15"/>
    <row r="330" ht="12.75" customHeight="1" x14ac:dyDescent="0.15"/>
    <row r="331" ht="12.75" customHeight="1" x14ac:dyDescent="0.15"/>
    <row r="332" ht="12.75" customHeight="1" x14ac:dyDescent="0.15"/>
    <row r="333" ht="12.75" customHeight="1" x14ac:dyDescent="0.15"/>
    <row r="334" ht="12.75" customHeight="1" x14ac:dyDescent="0.15"/>
    <row r="335" ht="12.75" customHeight="1" x14ac:dyDescent="0.15"/>
    <row r="336" ht="12.75" customHeight="1" x14ac:dyDescent="0.15"/>
    <row r="337" ht="12.75" customHeight="1" x14ac:dyDescent="0.15"/>
    <row r="338" ht="12.75" customHeight="1" x14ac:dyDescent="0.15"/>
    <row r="339" ht="12.75" customHeight="1" x14ac:dyDescent="0.15"/>
    <row r="340" ht="12.75" customHeight="1" x14ac:dyDescent="0.15"/>
    <row r="341" ht="12.75" customHeight="1" x14ac:dyDescent="0.15"/>
    <row r="342" ht="12.75" customHeight="1" x14ac:dyDescent="0.15"/>
    <row r="343" ht="12.75" customHeight="1" x14ac:dyDescent="0.15"/>
    <row r="344" ht="12.75" customHeight="1" x14ac:dyDescent="0.15"/>
    <row r="345" ht="12.75" customHeight="1" x14ac:dyDescent="0.15"/>
    <row r="346" ht="12.75" customHeight="1" x14ac:dyDescent="0.15"/>
    <row r="347" ht="12.75" customHeight="1" x14ac:dyDescent="0.15"/>
    <row r="348" ht="12.75" customHeight="1" x14ac:dyDescent="0.15"/>
    <row r="349" ht="12.75" customHeight="1" x14ac:dyDescent="0.15"/>
    <row r="350" ht="12.75" customHeight="1" x14ac:dyDescent="0.15"/>
    <row r="351" ht="12.75" customHeight="1" x14ac:dyDescent="0.15"/>
    <row r="352" ht="12.75" customHeight="1" x14ac:dyDescent="0.15"/>
    <row r="353" ht="12.75" customHeight="1" x14ac:dyDescent="0.15"/>
    <row r="354" ht="12.75" customHeight="1" x14ac:dyDescent="0.15"/>
    <row r="355" ht="12.75" customHeight="1" x14ac:dyDescent="0.15"/>
    <row r="356" ht="12.75" customHeight="1" x14ac:dyDescent="0.15"/>
    <row r="357" ht="12.75" customHeight="1" x14ac:dyDescent="0.15"/>
    <row r="358" ht="12.75" customHeight="1" x14ac:dyDescent="0.15"/>
    <row r="359" ht="12.75" customHeight="1" x14ac:dyDescent="0.15"/>
    <row r="360" ht="12.75" customHeight="1" x14ac:dyDescent="0.15"/>
    <row r="361" ht="12.75" customHeight="1" x14ac:dyDescent="0.15"/>
    <row r="362" ht="12.75" customHeight="1" x14ac:dyDescent="0.15"/>
    <row r="363" ht="12.75" customHeight="1" x14ac:dyDescent="0.15"/>
    <row r="364" ht="12.75" customHeight="1" x14ac:dyDescent="0.15"/>
    <row r="365" ht="12.75" customHeight="1" x14ac:dyDescent="0.15"/>
    <row r="366" ht="12.75" customHeight="1" x14ac:dyDescent="0.15"/>
    <row r="367" ht="12.75" customHeight="1" x14ac:dyDescent="0.15"/>
    <row r="368" ht="12.75" customHeight="1" x14ac:dyDescent="0.15"/>
    <row r="369" ht="12.75" customHeight="1" x14ac:dyDescent="0.15"/>
    <row r="370" ht="12.75" customHeight="1" x14ac:dyDescent="0.15"/>
    <row r="371" ht="12.75" customHeight="1" x14ac:dyDescent="0.15"/>
    <row r="372" ht="12.75" customHeight="1" x14ac:dyDescent="0.15"/>
    <row r="373" ht="12.75" customHeight="1" x14ac:dyDescent="0.15"/>
    <row r="374" ht="12.75" customHeight="1" x14ac:dyDescent="0.15"/>
    <row r="375" ht="12.75" customHeight="1" x14ac:dyDescent="0.15"/>
    <row r="376" ht="12.75" customHeight="1" x14ac:dyDescent="0.15"/>
    <row r="377" ht="12.75" customHeight="1" x14ac:dyDescent="0.15"/>
    <row r="378" ht="12.75" customHeight="1" x14ac:dyDescent="0.15"/>
    <row r="379" ht="12.75" customHeight="1" x14ac:dyDescent="0.15"/>
    <row r="380" ht="12.75" customHeight="1" x14ac:dyDescent="0.15"/>
    <row r="381" ht="12.75" customHeight="1" x14ac:dyDescent="0.15"/>
    <row r="382" ht="12.75" customHeight="1" x14ac:dyDescent="0.15"/>
    <row r="383" ht="12.75" customHeight="1" x14ac:dyDescent="0.15"/>
    <row r="384" ht="12.75" customHeight="1" x14ac:dyDescent="0.15"/>
    <row r="385" ht="12.75" customHeight="1" x14ac:dyDescent="0.15"/>
    <row r="386" ht="12.75" customHeight="1" x14ac:dyDescent="0.15"/>
    <row r="387" ht="12.75" customHeight="1" x14ac:dyDescent="0.15"/>
    <row r="388" ht="12.75" customHeight="1" x14ac:dyDescent="0.15"/>
    <row r="389" ht="12.75" customHeight="1" x14ac:dyDescent="0.15"/>
    <row r="390" ht="12.75" customHeight="1" x14ac:dyDescent="0.15"/>
    <row r="391" ht="12.75" customHeight="1" x14ac:dyDescent="0.15"/>
    <row r="392" ht="12.75" customHeight="1" x14ac:dyDescent="0.15"/>
    <row r="393" ht="12.75" customHeight="1" x14ac:dyDescent="0.15"/>
    <row r="394" ht="12.75" customHeight="1" x14ac:dyDescent="0.15"/>
    <row r="395" ht="12.75" customHeight="1" x14ac:dyDescent="0.15"/>
    <row r="396" ht="12.75" customHeight="1" x14ac:dyDescent="0.15"/>
    <row r="397" ht="12.75" customHeight="1" x14ac:dyDescent="0.15"/>
    <row r="398" ht="12.75" customHeight="1" x14ac:dyDescent="0.15"/>
    <row r="399" ht="12.75" customHeight="1" x14ac:dyDescent="0.15"/>
    <row r="400" ht="12.75" customHeight="1" x14ac:dyDescent="0.15"/>
    <row r="401" ht="12.75" customHeight="1" x14ac:dyDescent="0.15"/>
    <row r="402" ht="12.75" customHeight="1" x14ac:dyDescent="0.15"/>
    <row r="403" ht="12.75" customHeight="1" x14ac:dyDescent="0.15"/>
    <row r="404" ht="12.75" customHeight="1" x14ac:dyDescent="0.15"/>
    <row r="405" ht="12.75" customHeight="1" x14ac:dyDescent="0.15"/>
    <row r="406" ht="12.75" customHeight="1" x14ac:dyDescent="0.15"/>
    <row r="407" ht="12.75" customHeight="1" x14ac:dyDescent="0.15"/>
    <row r="408" ht="12.75" customHeight="1" x14ac:dyDescent="0.15"/>
    <row r="409" ht="12.75" customHeight="1" x14ac:dyDescent="0.15"/>
    <row r="410" ht="12.75" customHeight="1" x14ac:dyDescent="0.15"/>
    <row r="411" ht="12.75" customHeight="1" x14ac:dyDescent="0.15"/>
    <row r="412" ht="12.75" customHeight="1" x14ac:dyDescent="0.15"/>
    <row r="413" ht="12.75" customHeight="1" x14ac:dyDescent="0.15"/>
    <row r="414" ht="12.75" customHeight="1" x14ac:dyDescent="0.15"/>
    <row r="415" ht="12.75" customHeight="1" x14ac:dyDescent="0.15"/>
    <row r="416" ht="12.75" customHeight="1" x14ac:dyDescent="0.15"/>
    <row r="417" ht="12.75" customHeight="1" x14ac:dyDescent="0.15"/>
    <row r="418" ht="12.75" customHeight="1" x14ac:dyDescent="0.15"/>
    <row r="419" ht="12.75" customHeight="1" x14ac:dyDescent="0.15"/>
    <row r="420" ht="12.75" customHeight="1" x14ac:dyDescent="0.15"/>
    <row r="421" ht="12.75" customHeight="1" x14ac:dyDescent="0.15"/>
    <row r="422" ht="12.75" customHeight="1" x14ac:dyDescent="0.15"/>
    <row r="423" ht="12.75" customHeight="1" x14ac:dyDescent="0.15"/>
    <row r="424" ht="12.75" customHeight="1" x14ac:dyDescent="0.15"/>
    <row r="425" ht="12.75" customHeight="1" x14ac:dyDescent="0.15"/>
    <row r="426" ht="12.75" customHeight="1" x14ac:dyDescent="0.15"/>
    <row r="427" ht="12.75" customHeight="1" x14ac:dyDescent="0.15"/>
    <row r="428" ht="12.75" customHeight="1" x14ac:dyDescent="0.15"/>
    <row r="429" ht="12.75" customHeight="1" x14ac:dyDescent="0.15"/>
    <row r="430" ht="12.75" customHeight="1" x14ac:dyDescent="0.15"/>
    <row r="431" ht="12.75" customHeight="1" x14ac:dyDescent="0.15"/>
    <row r="432" ht="12.75" customHeight="1" x14ac:dyDescent="0.15"/>
    <row r="433" ht="12.75" customHeight="1" x14ac:dyDescent="0.15"/>
    <row r="434" ht="12.75" customHeight="1" x14ac:dyDescent="0.15"/>
    <row r="435" ht="12.75" customHeight="1" x14ac:dyDescent="0.15"/>
    <row r="436" ht="12.75" customHeight="1" x14ac:dyDescent="0.15"/>
    <row r="437" ht="12.75" customHeight="1" x14ac:dyDescent="0.15"/>
    <row r="438" ht="12.75" customHeight="1" x14ac:dyDescent="0.15"/>
    <row r="439" ht="12.75" customHeight="1" x14ac:dyDescent="0.15"/>
    <row r="440" ht="12.75" customHeight="1" x14ac:dyDescent="0.15"/>
    <row r="441" ht="12.75" customHeight="1" x14ac:dyDescent="0.15"/>
    <row r="442" ht="12.75" customHeight="1" x14ac:dyDescent="0.15"/>
    <row r="443" ht="12.75" customHeight="1" x14ac:dyDescent="0.15"/>
    <row r="444" ht="12.75" customHeight="1" x14ac:dyDescent="0.15"/>
    <row r="445" ht="12.75" customHeight="1" x14ac:dyDescent="0.15"/>
    <row r="446" ht="12.75" customHeight="1" x14ac:dyDescent="0.15"/>
    <row r="447" ht="12.75" customHeight="1" x14ac:dyDescent="0.15"/>
    <row r="448" ht="12.75" customHeight="1" x14ac:dyDescent="0.15"/>
    <row r="449" ht="12.75" customHeight="1" x14ac:dyDescent="0.15"/>
    <row r="450" ht="12.75" customHeight="1" x14ac:dyDescent="0.15"/>
    <row r="451" ht="12.75" customHeight="1" x14ac:dyDescent="0.15"/>
    <row r="452" ht="12.75" customHeight="1" x14ac:dyDescent="0.15"/>
    <row r="453" ht="12.75" customHeight="1" x14ac:dyDescent="0.15"/>
    <row r="454" ht="12.75" customHeight="1" x14ac:dyDescent="0.15"/>
    <row r="455" ht="12.75" customHeight="1" x14ac:dyDescent="0.15"/>
    <row r="456" ht="12.75" customHeight="1" x14ac:dyDescent="0.15"/>
    <row r="457" ht="12.75" customHeight="1" x14ac:dyDescent="0.15"/>
    <row r="458" ht="12.75" customHeight="1" x14ac:dyDescent="0.15"/>
    <row r="459" ht="12.75" customHeight="1" x14ac:dyDescent="0.15"/>
    <row r="460" ht="12.75" customHeight="1" x14ac:dyDescent="0.15"/>
    <row r="461" ht="12.75" customHeight="1" x14ac:dyDescent="0.15"/>
    <row r="462" ht="12.75" customHeight="1" x14ac:dyDescent="0.15"/>
    <row r="463" ht="12.75" customHeight="1" x14ac:dyDescent="0.15"/>
    <row r="464" ht="12.75" customHeight="1" x14ac:dyDescent="0.15"/>
    <row r="465" ht="12.75" customHeight="1" x14ac:dyDescent="0.15"/>
    <row r="466" ht="12.75" customHeight="1" x14ac:dyDescent="0.15"/>
    <row r="467" ht="12.75" customHeight="1" x14ac:dyDescent="0.15"/>
    <row r="468" ht="12.75" customHeight="1" x14ac:dyDescent="0.15"/>
    <row r="469" ht="12.75" customHeight="1" x14ac:dyDescent="0.15"/>
    <row r="470" ht="12.75" customHeight="1" x14ac:dyDescent="0.15"/>
    <row r="471" ht="12.75" customHeight="1" x14ac:dyDescent="0.15"/>
    <row r="472" ht="12.75" customHeight="1" x14ac:dyDescent="0.15"/>
    <row r="473" ht="12.75" customHeight="1" x14ac:dyDescent="0.15"/>
    <row r="474" ht="12.75" customHeight="1" x14ac:dyDescent="0.15"/>
    <row r="475" ht="12.75" customHeight="1" x14ac:dyDescent="0.15"/>
    <row r="476" ht="12.75" customHeight="1" x14ac:dyDescent="0.15"/>
    <row r="477" ht="12.75" customHeight="1" x14ac:dyDescent="0.15"/>
    <row r="478" ht="12.75" customHeight="1" x14ac:dyDescent="0.15"/>
    <row r="479" ht="12.75" customHeight="1" x14ac:dyDescent="0.15"/>
    <row r="480" ht="12.75" customHeight="1" x14ac:dyDescent="0.15"/>
    <row r="481" ht="12.75" customHeight="1" x14ac:dyDescent="0.15"/>
    <row r="482" ht="12.75" customHeight="1" x14ac:dyDescent="0.15"/>
    <row r="483" ht="12.75" customHeight="1" x14ac:dyDescent="0.15"/>
    <row r="484" ht="12.75" customHeight="1" x14ac:dyDescent="0.15"/>
    <row r="485" ht="12.75" customHeight="1" x14ac:dyDescent="0.15"/>
    <row r="486" ht="12.75" customHeight="1" x14ac:dyDescent="0.15"/>
    <row r="487" ht="12.75" customHeight="1" x14ac:dyDescent="0.15"/>
    <row r="488" ht="12.75" customHeight="1" x14ac:dyDescent="0.15"/>
    <row r="489" ht="12.75" customHeight="1" x14ac:dyDescent="0.15"/>
    <row r="490" ht="12.75" customHeight="1" x14ac:dyDescent="0.15"/>
    <row r="491" ht="12.75" customHeight="1" x14ac:dyDescent="0.15"/>
    <row r="492" ht="12.75" customHeight="1" x14ac:dyDescent="0.15"/>
    <row r="493" ht="12.75" customHeight="1" x14ac:dyDescent="0.15"/>
    <row r="494" ht="12.75" customHeight="1" x14ac:dyDescent="0.15"/>
    <row r="495" ht="12.75" customHeight="1" x14ac:dyDescent="0.15"/>
    <row r="496" ht="12.75" customHeight="1" x14ac:dyDescent="0.15"/>
    <row r="497" ht="12.75" customHeight="1" x14ac:dyDescent="0.15"/>
    <row r="498" ht="12.75" customHeight="1" x14ac:dyDescent="0.15"/>
    <row r="499" ht="12.75" customHeight="1" x14ac:dyDescent="0.15"/>
    <row r="500" ht="12.75" customHeight="1" x14ac:dyDescent="0.15"/>
    <row r="501" ht="12.75" customHeight="1" x14ac:dyDescent="0.15"/>
    <row r="502" ht="12.75" customHeight="1" x14ac:dyDescent="0.15"/>
    <row r="503" ht="12.75" customHeight="1" x14ac:dyDescent="0.15"/>
    <row r="504" ht="12.75" customHeight="1" x14ac:dyDescent="0.15"/>
    <row r="505" ht="12.75" customHeight="1" x14ac:dyDescent="0.15"/>
    <row r="506" ht="12.75" customHeight="1" x14ac:dyDescent="0.15"/>
    <row r="507" ht="12.75" customHeight="1" x14ac:dyDescent="0.15"/>
    <row r="508" ht="12.75" customHeight="1" x14ac:dyDescent="0.15"/>
    <row r="509" ht="12.75" customHeight="1" x14ac:dyDescent="0.15"/>
    <row r="510" ht="12.75" customHeight="1" x14ac:dyDescent="0.15"/>
    <row r="511" ht="12.75" customHeight="1" x14ac:dyDescent="0.15"/>
    <row r="512" ht="12.75" customHeight="1" x14ac:dyDescent="0.15"/>
    <row r="513" ht="12.75" customHeight="1" x14ac:dyDescent="0.15"/>
    <row r="514" ht="12.75" customHeight="1" x14ac:dyDescent="0.15"/>
    <row r="515" ht="12.75" customHeight="1" x14ac:dyDescent="0.15"/>
    <row r="516" ht="12.75" customHeight="1" x14ac:dyDescent="0.15"/>
    <row r="517" ht="12.75" customHeight="1" x14ac:dyDescent="0.15"/>
    <row r="518" ht="12.75" customHeight="1" x14ac:dyDescent="0.15"/>
    <row r="519" ht="12.75" customHeight="1" x14ac:dyDescent="0.15"/>
    <row r="520" ht="12.75" customHeight="1" x14ac:dyDescent="0.15"/>
    <row r="521" ht="12.75" customHeight="1" x14ac:dyDescent="0.15"/>
    <row r="522" ht="12.75" customHeight="1" x14ac:dyDescent="0.15"/>
    <row r="523" ht="12.75" customHeight="1" x14ac:dyDescent="0.15"/>
    <row r="524" ht="12.75" customHeight="1" x14ac:dyDescent="0.15"/>
    <row r="525" ht="12.75" customHeight="1" x14ac:dyDescent="0.15"/>
    <row r="526" ht="12.75" customHeight="1" x14ac:dyDescent="0.15"/>
    <row r="527" ht="12.75" customHeight="1" x14ac:dyDescent="0.15"/>
    <row r="528" ht="12.75" customHeight="1" x14ac:dyDescent="0.15"/>
    <row r="529" ht="12.75" customHeight="1" x14ac:dyDescent="0.15"/>
    <row r="530" ht="12.75" customHeight="1" x14ac:dyDescent="0.15"/>
    <row r="531" ht="12.75" customHeight="1" x14ac:dyDescent="0.15"/>
    <row r="532" ht="12.75" customHeight="1" x14ac:dyDescent="0.15"/>
    <row r="533" ht="12.75" customHeight="1" x14ac:dyDescent="0.15"/>
    <row r="534" ht="12.75" customHeight="1" x14ac:dyDescent="0.15"/>
    <row r="535" ht="12.75" customHeight="1" x14ac:dyDescent="0.15"/>
    <row r="536" ht="12.75" customHeight="1" x14ac:dyDescent="0.15"/>
    <row r="537" ht="12.75" customHeight="1" x14ac:dyDescent="0.15"/>
    <row r="538" ht="12.75" customHeight="1" x14ac:dyDescent="0.15"/>
    <row r="539" ht="12.75" customHeight="1" x14ac:dyDescent="0.15"/>
    <row r="540" ht="12.75" customHeight="1" x14ac:dyDescent="0.15"/>
    <row r="541" ht="12.75" customHeight="1" x14ac:dyDescent="0.15"/>
    <row r="542" ht="12.75" customHeight="1" x14ac:dyDescent="0.15"/>
    <row r="543" ht="12.75" customHeight="1" x14ac:dyDescent="0.15"/>
    <row r="544" ht="12.75" customHeight="1" x14ac:dyDescent="0.15"/>
    <row r="545" ht="12.75" customHeight="1" x14ac:dyDescent="0.15"/>
    <row r="546" ht="12.75" customHeight="1" x14ac:dyDescent="0.15"/>
    <row r="547" ht="12.75" customHeight="1" x14ac:dyDescent="0.15"/>
    <row r="548" ht="12.75" customHeight="1" x14ac:dyDescent="0.15"/>
    <row r="549" ht="12.75" customHeight="1" x14ac:dyDescent="0.15"/>
    <row r="550" ht="12.75" customHeight="1" x14ac:dyDescent="0.15"/>
    <row r="551" ht="12.75" customHeight="1" x14ac:dyDescent="0.15"/>
    <row r="552" ht="12.75" customHeight="1" x14ac:dyDescent="0.15"/>
    <row r="553" ht="12.75" customHeight="1" x14ac:dyDescent="0.15"/>
    <row r="554" ht="12.75" customHeight="1" x14ac:dyDescent="0.15"/>
    <row r="555" ht="12.75" customHeight="1" x14ac:dyDescent="0.15"/>
    <row r="556" ht="12.75" customHeight="1" x14ac:dyDescent="0.15"/>
    <row r="557" ht="12.75" customHeight="1" x14ac:dyDescent="0.15"/>
    <row r="558" ht="12.75" customHeight="1" x14ac:dyDescent="0.15"/>
    <row r="559" ht="12.75" customHeight="1" x14ac:dyDescent="0.15"/>
    <row r="560" ht="12.75" customHeight="1" x14ac:dyDescent="0.15"/>
    <row r="561" ht="12.75" customHeight="1" x14ac:dyDescent="0.15"/>
    <row r="562" ht="12.75" customHeight="1" x14ac:dyDescent="0.15"/>
    <row r="563" ht="12.75" customHeight="1" x14ac:dyDescent="0.15"/>
    <row r="564" ht="12.75" customHeight="1" x14ac:dyDescent="0.15"/>
    <row r="565" ht="12.75" customHeight="1" x14ac:dyDescent="0.15"/>
    <row r="566" ht="12.75" customHeight="1" x14ac:dyDescent="0.15"/>
    <row r="567" ht="12.75" customHeight="1" x14ac:dyDescent="0.15"/>
    <row r="568" ht="12.75" customHeight="1" x14ac:dyDescent="0.15"/>
    <row r="569" ht="12.75" customHeight="1" x14ac:dyDescent="0.15"/>
    <row r="570" ht="12.75" customHeight="1" x14ac:dyDescent="0.15"/>
    <row r="571" ht="12.75" customHeight="1" x14ac:dyDescent="0.15"/>
    <row r="572" ht="12.75" customHeight="1" x14ac:dyDescent="0.15"/>
    <row r="573" ht="12.75" customHeight="1" x14ac:dyDescent="0.15"/>
    <row r="574" ht="12.75" customHeight="1" x14ac:dyDescent="0.15"/>
    <row r="575" ht="12.75" customHeight="1" x14ac:dyDescent="0.15"/>
    <row r="576" ht="12.75" customHeight="1" x14ac:dyDescent="0.15"/>
    <row r="577" ht="12.75" customHeight="1" x14ac:dyDescent="0.15"/>
    <row r="578" ht="12.75" customHeight="1" x14ac:dyDescent="0.15"/>
    <row r="579" ht="12.75" customHeight="1" x14ac:dyDescent="0.15"/>
    <row r="580" ht="12.75" customHeight="1" x14ac:dyDescent="0.15"/>
    <row r="581" ht="12.75" customHeight="1" x14ac:dyDescent="0.15"/>
    <row r="582" ht="12.75" customHeight="1" x14ac:dyDescent="0.15"/>
    <row r="583" ht="12.75" customHeight="1" x14ac:dyDescent="0.15"/>
    <row r="584" ht="12.75" customHeight="1" x14ac:dyDescent="0.15"/>
    <row r="585" ht="12.75" customHeight="1" x14ac:dyDescent="0.15"/>
    <row r="586" ht="12.75" customHeight="1" x14ac:dyDescent="0.15"/>
    <row r="587" ht="12.75" customHeight="1" x14ac:dyDescent="0.15"/>
    <row r="588" ht="12.75" customHeight="1" x14ac:dyDescent="0.15"/>
    <row r="589" ht="12.75" customHeight="1" x14ac:dyDescent="0.15"/>
    <row r="590" ht="12.75" customHeight="1" x14ac:dyDescent="0.15"/>
    <row r="591" ht="12.75" customHeight="1" x14ac:dyDescent="0.15"/>
    <row r="592" ht="12.75" customHeight="1" x14ac:dyDescent="0.15"/>
    <row r="593" ht="12.75" customHeight="1" x14ac:dyDescent="0.15"/>
    <row r="594" ht="12.75" customHeight="1" x14ac:dyDescent="0.15"/>
    <row r="595" ht="12.75" customHeight="1" x14ac:dyDescent="0.15"/>
    <row r="596" ht="12.75" customHeight="1" x14ac:dyDescent="0.15"/>
    <row r="597" ht="12.75" customHeight="1" x14ac:dyDescent="0.15"/>
    <row r="598" ht="12.75" customHeight="1" x14ac:dyDescent="0.15"/>
    <row r="599" ht="12.75" customHeight="1" x14ac:dyDescent="0.15"/>
    <row r="600" ht="12.75" customHeight="1" x14ac:dyDescent="0.15"/>
    <row r="601" ht="12.75" customHeight="1" x14ac:dyDescent="0.15"/>
    <row r="602" ht="12.75" customHeight="1" x14ac:dyDescent="0.15"/>
    <row r="603" ht="12.75" customHeight="1" x14ac:dyDescent="0.15"/>
    <row r="604" ht="12.75" customHeight="1" x14ac:dyDescent="0.15"/>
    <row r="605" ht="12.75" customHeight="1" x14ac:dyDescent="0.15"/>
    <row r="606" ht="12.75" customHeight="1" x14ac:dyDescent="0.15"/>
    <row r="607" ht="12.75" customHeight="1" x14ac:dyDescent="0.15"/>
    <row r="608" ht="12.75" customHeight="1" x14ac:dyDescent="0.15"/>
    <row r="609" ht="12.75" customHeight="1" x14ac:dyDescent="0.15"/>
    <row r="610" ht="12.75" customHeight="1" x14ac:dyDescent="0.15"/>
    <row r="611" ht="12.75" customHeight="1" x14ac:dyDescent="0.15"/>
    <row r="612" ht="12.75" customHeight="1" x14ac:dyDescent="0.15"/>
    <row r="613" ht="12.75" customHeight="1" x14ac:dyDescent="0.15"/>
    <row r="614" ht="12.75" customHeight="1" x14ac:dyDescent="0.15"/>
    <row r="615" ht="12.75" customHeight="1" x14ac:dyDescent="0.15"/>
    <row r="616" ht="12.75" customHeight="1" x14ac:dyDescent="0.15"/>
    <row r="617" ht="12.75" customHeight="1" x14ac:dyDescent="0.15"/>
    <row r="618" ht="12.75" customHeight="1" x14ac:dyDescent="0.15"/>
    <row r="619" ht="12.75" customHeight="1" x14ac:dyDescent="0.15"/>
    <row r="620" ht="12.75" customHeight="1" x14ac:dyDescent="0.15"/>
    <row r="621" ht="12.75" customHeight="1" x14ac:dyDescent="0.15"/>
    <row r="622" ht="12.75" customHeight="1" x14ac:dyDescent="0.15"/>
    <row r="623" ht="12.75" customHeight="1" x14ac:dyDescent="0.15"/>
    <row r="624" ht="12.75" customHeight="1" x14ac:dyDescent="0.15"/>
    <row r="625" ht="12.75" customHeight="1" x14ac:dyDescent="0.15"/>
    <row r="626" ht="12.75" customHeight="1" x14ac:dyDescent="0.15"/>
    <row r="627" ht="12.75" customHeight="1" x14ac:dyDescent="0.15"/>
    <row r="628" ht="12.75" customHeight="1" x14ac:dyDescent="0.15"/>
    <row r="629" ht="12.75" customHeight="1" x14ac:dyDescent="0.15"/>
    <row r="630" ht="12.75" customHeight="1" x14ac:dyDescent="0.15"/>
    <row r="631" ht="12.75" customHeight="1" x14ac:dyDescent="0.15"/>
    <row r="632" ht="12.75" customHeight="1" x14ac:dyDescent="0.15"/>
    <row r="633" ht="12.75" customHeight="1" x14ac:dyDescent="0.15"/>
    <row r="634" ht="12.75" customHeight="1" x14ac:dyDescent="0.15"/>
    <row r="635" ht="12.75" customHeight="1" x14ac:dyDescent="0.15"/>
    <row r="636" ht="12.75" customHeight="1" x14ac:dyDescent="0.15"/>
    <row r="637" ht="12.75" customHeight="1" x14ac:dyDescent="0.15"/>
    <row r="638" ht="12.75" customHeight="1" x14ac:dyDescent="0.15"/>
    <row r="639" ht="12.75" customHeight="1" x14ac:dyDescent="0.15"/>
    <row r="640" ht="12.75" customHeight="1" x14ac:dyDescent="0.15"/>
    <row r="641" ht="12.75" customHeight="1" x14ac:dyDescent="0.15"/>
    <row r="642" ht="12.75" customHeight="1" x14ac:dyDescent="0.15"/>
    <row r="643" ht="12.75" customHeight="1" x14ac:dyDescent="0.15"/>
    <row r="644" ht="12.75" customHeight="1" x14ac:dyDescent="0.15"/>
    <row r="645" ht="12.75" customHeight="1" x14ac:dyDescent="0.15"/>
    <row r="646" ht="12.75" customHeight="1" x14ac:dyDescent="0.15"/>
    <row r="647" ht="12.75" customHeight="1" x14ac:dyDescent="0.15"/>
    <row r="648" ht="12.75" customHeight="1" x14ac:dyDescent="0.15"/>
    <row r="649" ht="12.75" customHeight="1" x14ac:dyDescent="0.15"/>
    <row r="650" ht="12.75" customHeight="1" x14ac:dyDescent="0.15"/>
    <row r="651" ht="12.75" customHeight="1" x14ac:dyDescent="0.15"/>
    <row r="652" ht="12.75" customHeight="1" x14ac:dyDescent="0.15"/>
    <row r="653" ht="12.75" customHeight="1" x14ac:dyDescent="0.15"/>
    <row r="654" ht="12.75" customHeight="1" x14ac:dyDescent="0.15"/>
    <row r="655" ht="12.75" customHeight="1" x14ac:dyDescent="0.15"/>
    <row r="656" ht="12.75" customHeight="1" x14ac:dyDescent="0.15"/>
    <row r="657" ht="12.75" customHeight="1" x14ac:dyDescent="0.15"/>
    <row r="658" ht="12.75" customHeight="1" x14ac:dyDescent="0.15"/>
    <row r="659" ht="12.75" customHeight="1" x14ac:dyDescent="0.15"/>
    <row r="660" ht="12.75" customHeight="1" x14ac:dyDescent="0.15"/>
    <row r="661" ht="12.75" customHeight="1" x14ac:dyDescent="0.15"/>
    <row r="662" ht="12.75" customHeight="1" x14ac:dyDescent="0.15"/>
    <row r="663" ht="12.75" customHeight="1" x14ac:dyDescent="0.15"/>
    <row r="664" ht="12.75" customHeight="1" x14ac:dyDescent="0.15"/>
    <row r="665" ht="12.75" customHeight="1" x14ac:dyDescent="0.15"/>
    <row r="666" ht="12.75" customHeight="1" x14ac:dyDescent="0.15"/>
    <row r="667" ht="12.75" customHeight="1" x14ac:dyDescent="0.15"/>
    <row r="668" ht="12.75" customHeight="1" x14ac:dyDescent="0.15"/>
    <row r="669" ht="12.75" customHeight="1" x14ac:dyDescent="0.15"/>
    <row r="670" ht="12.75" customHeight="1" x14ac:dyDescent="0.15"/>
    <row r="671" ht="12.75" customHeight="1" x14ac:dyDescent="0.15"/>
    <row r="672" ht="12.75" customHeight="1" x14ac:dyDescent="0.15"/>
    <row r="673" ht="12.75" customHeight="1" x14ac:dyDescent="0.15"/>
    <row r="674" ht="12.75" customHeight="1" x14ac:dyDescent="0.15"/>
    <row r="675" ht="12.75" customHeight="1" x14ac:dyDescent="0.15"/>
    <row r="676" ht="12.75" customHeight="1" x14ac:dyDescent="0.15"/>
    <row r="677" ht="12.75" customHeight="1" x14ac:dyDescent="0.15"/>
    <row r="678" ht="12.75" customHeight="1" x14ac:dyDescent="0.15"/>
    <row r="679" ht="12.75" customHeight="1" x14ac:dyDescent="0.15"/>
    <row r="680" ht="12.75" customHeight="1" x14ac:dyDescent="0.15"/>
    <row r="681" ht="12.75" customHeight="1" x14ac:dyDescent="0.15"/>
    <row r="682" ht="12.75" customHeight="1" x14ac:dyDescent="0.15"/>
    <row r="683" ht="12.75" customHeight="1" x14ac:dyDescent="0.15"/>
    <row r="684" ht="12.75" customHeight="1" x14ac:dyDescent="0.15"/>
    <row r="685" ht="12.75" customHeight="1" x14ac:dyDescent="0.15"/>
    <row r="686" ht="12.75" customHeight="1" x14ac:dyDescent="0.15"/>
    <row r="687" ht="12.75" customHeight="1" x14ac:dyDescent="0.15"/>
    <row r="688" ht="12.75" customHeight="1" x14ac:dyDescent="0.15"/>
    <row r="689" ht="12.75" customHeight="1" x14ac:dyDescent="0.15"/>
    <row r="690" ht="12.75" customHeight="1" x14ac:dyDescent="0.15"/>
    <row r="691" ht="12.75" customHeight="1" x14ac:dyDescent="0.15"/>
    <row r="692" ht="12.75" customHeight="1" x14ac:dyDescent="0.15"/>
    <row r="693" ht="12.75" customHeight="1" x14ac:dyDescent="0.15"/>
    <row r="694" ht="12.75" customHeight="1" x14ac:dyDescent="0.15"/>
    <row r="695" ht="12.75" customHeight="1" x14ac:dyDescent="0.15"/>
    <row r="696" ht="12.75" customHeight="1" x14ac:dyDescent="0.15"/>
    <row r="697" ht="12.75" customHeight="1" x14ac:dyDescent="0.15"/>
    <row r="698" ht="12.75" customHeight="1" x14ac:dyDescent="0.15"/>
    <row r="699" ht="12.75" customHeight="1" x14ac:dyDescent="0.15"/>
    <row r="700" ht="12.75" customHeight="1" x14ac:dyDescent="0.15"/>
    <row r="701" ht="12.75" customHeight="1" x14ac:dyDescent="0.15"/>
    <row r="702" ht="12.75" customHeight="1" x14ac:dyDescent="0.15"/>
    <row r="703" ht="12.75" customHeight="1" x14ac:dyDescent="0.15"/>
    <row r="704" ht="12.75" customHeight="1" x14ac:dyDescent="0.15"/>
    <row r="705" ht="12.75" customHeight="1" x14ac:dyDescent="0.15"/>
    <row r="706" ht="12.75" customHeight="1" x14ac:dyDescent="0.15"/>
    <row r="707" ht="12.75" customHeight="1" x14ac:dyDescent="0.15"/>
    <row r="708" ht="12.75" customHeight="1" x14ac:dyDescent="0.15"/>
    <row r="709" ht="12.75" customHeight="1" x14ac:dyDescent="0.15"/>
    <row r="710" ht="12.75" customHeight="1" x14ac:dyDescent="0.15"/>
    <row r="711" ht="12.75" customHeight="1" x14ac:dyDescent="0.15"/>
    <row r="712" ht="12.75" customHeight="1" x14ac:dyDescent="0.15"/>
    <row r="713" ht="12.75" customHeight="1" x14ac:dyDescent="0.15"/>
    <row r="714" ht="12.75" customHeight="1" x14ac:dyDescent="0.15"/>
    <row r="715" ht="12.75" customHeight="1" x14ac:dyDescent="0.15"/>
    <row r="716" ht="12.75" customHeight="1" x14ac:dyDescent="0.15"/>
    <row r="717" ht="12.75" customHeight="1" x14ac:dyDescent="0.15"/>
    <row r="718" ht="12.75" customHeight="1" x14ac:dyDescent="0.15"/>
    <row r="719" ht="12.75" customHeight="1" x14ac:dyDescent="0.15"/>
    <row r="720" ht="12.75" customHeight="1" x14ac:dyDescent="0.15"/>
    <row r="721" ht="12.75" customHeight="1" x14ac:dyDescent="0.15"/>
    <row r="722" ht="12.75" customHeight="1" x14ac:dyDescent="0.15"/>
    <row r="723" ht="12.75" customHeight="1" x14ac:dyDescent="0.15"/>
    <row r="724" ht="12.75" customHeight="1" x14ac:dyDescent="0.15"/>
    <row r="725" ht="12.75" customHeight="1" x14ac:dyDescent="0.15"/>
    <row r="726" ht="12.75" customHeight="1" x14ac:dyDescent="0.15"/>
    <row r="727" ht="12.75" customHeight="1" x14ac:dyDescent="0.15"/>
    <row r="728" ht="12.75" customHeight="1" x14ac:dyDescent="0.15"/>
    <row r="729" ht="12.75" customHeight="1" x14ac:dyDescent="0.15"/>
    <row r="730" ht="12.75" customHeight="1" x14ac:dyDescent="0.15"/>
    <row r="731" ht="12.75" customHeight="1" x14ac:dyDescent="0.15"/>
    <row r="732" ht="12.75" customHeight="1" x14ac:dyDescent="0.15"/>
    <row r="733" ht="12.75" customHeight="1" x14ac:dyDescent="0.15"/>
    <row r="734" ht="12.75" customHeight="1" x14ac:dyDescent="0.15"/>
    <row r="735" ht="12.75" customHeight="1" x14ac:dyDescent="0.15"/>
    <row r="736" ht="12.75" customHeight="1" x14ac:dyDescent="0.15"/>
    <row r="737" ht="12.75" customHeight="1" x14ac:dyDescent="0.15"/>
    <row r="738" ht="12.75" customHeight="1" x14ac:dyDescent="0.15"/>
    <row r="739" ht="12.75" customHeight="1" x14ac:dyDescent="0.15"/>
    <row r="740" ht="12.75" customHeight="1" x14ac:dyDescent="0.15"/>
    <row r="741" ht="12.75" customHeight="1" x14ac:dyDescent="0.15"/>
    <row r="742" ht="12.75" customHeight="1" x14ac:dyDescent="0.15"/>
    <row r="743" ht="12.75" customHeight="1" x14ac:dyDescent="0.15"/>
    <row r="744" ht="12.75" customHeight="1" x14ac:dyDescent="0.15"/>
    <row r="745" ht="12.75" customHeight="1" x14ac:dyDescent="0.15"/>
    <row r="746" ht="12.75" customHeight="1" x14ac:dyDescent="0.15"/>
    <row r="747" ht="12.75" customHeight="1" x14ac:dyDescent="0.15"/>
    <row r="748" ht="12.75" customHeight="1" x14ac:dyDescent="0.15"/>
    <row r="749" ht="12.75" customHeight="1" x14ac:dyDescent="0.15"/>
    <row r="750" ht="12.75" customHeight="1" x14ac:dyDescent="0.15"/>
    <row r="751" ht="12.75" customHeight="1" x14ac:dyDescent="0.15"/>
    <row r="752" ht="12.75" customHeight="1" x14ac:dyDescent="0.15"/>
    <row r="753" ht="12.75" customHeight="1" x14ac:dyDescent="0.15"/>
    <row r="754" ht="12.75" customHeight="1" x14ac:dyDescent="0.15"/>
    <row r="755" ht="12.75" customHeight="1" x14ac:dyDescent="0.15"/>
    <row r="756" ht="12.75" customHeight="1" x14ac:dyDescent="0.15"/>
    <row r="757" ht="12.75" customHeight="1" x14ac:dyDescent="0.15"/>
    <row r="758" ht="12.75" customHeight="1" x14ac:dyDescent="0.15"/>
    <row r="759" ht="12.75" customHeight="1" x14ac:dyDescent="0.15"/>
    <row r="760" ht="12.75" customHeight="1" x14ac:dyDescent="0.15"/>
    <row r="761" ht="12.75" customHeight="1" x14ac:dyDescent="0.15"/>
    <row r="762" ht="12.75" customHeight="1" x14ac:dyDescent="0.15"/>
    <row r="763" ht="12.75" customHeight="1" x14ac:dyDescent="0.15"/>
    <row r="764" ht="12.75" customHeight="1" x14ac:dyDescent="0.15"/>
    <row r="765" ht="12.75" customHeight="1" x14ac:dyDescent="0.15"/>
    <row r="766" ht="12.75" customHeight="1" x14ac:dyDescent="0.15"/>
    <row r="767" ht="12.75" customHeight="1" x14ac:dyDescent="0.15"/>
    <row r="768" ht="12.75" customHeight="1" x14ac:dyDescent="0.15"/>
    <row r="769" ht="12.75" customHeight="1" x14ac:dyDescent="0.15"/>
    <row r="770" ht="12.75" customHeight="1" x14ac:dyDescent="0.15"/>
    <row r="771" ht="12.75" customHeight="1" x14ac:dyDescent="0.15"/>
    <row r="772" ht="12.75" customHeight="1" x14ac:dyDescent="0.15"/>
    <row r="773" ht="12.75" customHeight="1" x14ac:dyDescent="0.15"/>
    <row r="774" ht="12.75" customHeight="1" x14ac:dyDescent="0.15"/>
    <row r="775" ht="12.75" customHeight="1" x14ac:dyDescent="0.15"/>
    <row r="776" ht="12.75" customHeight="1" x14ac:dyDescent="0.15"/>
    <row r="777" ht="12.75" customHeight="1" x14ac:dyDescent="0.15"/>
    <row r="778" ht="12.75" customHeight="1" x14ac:dyDescent="0.15"/>
    <row r="779" ht="12.75" customHeight="1" x14ac:dyDescent="0.15"/>
    <row r="780" ht="12.75" customHeight="1" x14ac:dyDescent="0.15"/>
    <row r="781" ht="12.75" customHeight="1" x14ac:dyDescent="0.15"/>
    <row r="782" ht="12.75" customHeight="1" x14ac:dyDescent="0.15"/>
    <row r="783" ht="12.75" customHeight="1" x14ac:dyDescent="0.15"/>
    <row r="784" ht="12.75" customHeight="1" x14ac:dyDescent="0.15"/>
    <row r="785" ht="12.75" customHeight="1" x14ac:dyDescent="0.15"/>
    <row r="786" ht="12.75" customHeight="1" x14ac:dyDescent="0.15"/>
    <row r="787" ht="12.75" customHeight="1" x14ac:dyDescent="0.15"/>
    <row r="788" ht="12.75" customHeight="1" x14ac:dyDescent="0.15"/>
    <row r="789" ht="12.75" customHeight="1" x14ac:dyDescent="0.15"/>
    <row r="790" ht="12.75" customHeight="1" x14ac:dyDescent="0.15"/>
    <row r="791" ht="12.75" customHeight="1" x14ac:dyDescent="0.15"/>
    <row r="792" ht="12.75" customHeight="1" x14ac:dyDescent="0.15"/>
    <row r="793" ht="12.75" customHeight="1" x14ac:dyDescent="0.15"/>
    <row r="794" ht="12.75" customHeight="1" x14ac:dyDescent="0.15"/>
    <row r="795" ht="12.75" customHeight="1" x14ac:dyDescent="0.15"/>
    <row r="796" ht="12.75" customHeight="1" x14ac:dyDescent="0.15"/>
    <row r="797" ht="12.75" customHeight="1" x14ac:dyDescent="0.15"/>
    <row r="798" ht="12.75" customHeight="1" x14ac:dyDescent="0.15"/>
    <row r="799" ht="12.75" customHeight="1" x14ac:dyDescent="0.15"/>
    <row r="800" ht="12.75" customHeight="1" x14ac:dyDescent="0.15"/>
    <row r="801" ht="12.75" customHeight="1" x14ac:dyDescent="0.15"/>
    <row r="802" ht="12.75" customHeight="1" x14ac:dyDescent="0.15"/>
    <row r="803" ht="12.75" customHeight="1" x14ac:dyDescent="0.15"/>
    <row r="804" ht="12.75" customHeight="1" x14ac:dyDescent="0.15"/>
    <row r="805" ht="12.75" customHeight="1" x14ac:dyDescent="0.15"/>
    <row r="806" ht="12.75" customHeight="1" x14ac:dyDescent="0.15"/>
    <row r="807" ht="12.75" customHeight="1" x14ac:dyDescent="0.15"/>
    <row r="808" ht="12.75" customHeight="1" x14ac:dyDescent="0.15"/>
    <row r="809" ht="12.75" customHeight="1" x14ac:dyDescent="0.15"/>
    <row r="810" ht="12.75" customHeight="1" x14ac:dyDescent="0.15"/>
    <row r="811" ht="12.75" customHeight="1" x14ac:dyDescent="0.15"/>
    <row r="812" ht="12.75" customHeight="1" x14ac:dyDescent="0.15"/>
    <row r="813" ht="12.75" customHeight="1" x14ac:dyDescent="0.15"/>
    <row r="814" ht="12.75" customHeight="1" x14ac:dyDescent="0.15"/>
    <row r="815" ht="12.75" customHeight="1" x14ac:dyDescent="0.15"/>
    <row r="816" ht="12.75" customHeight="1" x14ac:dyDescent="0.15"/>
    <row r="817" ht="12.75" customHeight="1" x14ac:dyDescent="0.15"/>
    <row r="818" ht="12.75" customHeight="1" x14ac:dyDescent="0.15"/>
    <row r="819" ht="12.75" customHeight="1" x14ac:dyDescent="0.15"/>
    <row r="820" ht="12.75" customHeight="1" x14ac:dyDescent="0.15"/>
    <row r="821" ht="12.75" customHeight="1" x14ac:dyDescent="0.15"/>
    <row r="822" ht="12.75" customHeight="1" x14ac:dyDescent="0.15"/>
    <row r="823" ht="12.75" customHeight="1" x14ac:dyDescent="0.15"/>
    <row r="824" ht="12.75" customHeight="1" x14ac:dyDescent="0.15"/>
    <row r="825" ht="12.75" customHeight="1" x14ac:dyDescent="0.15"/>
    <row r="826" ht="12.75" customHeight="1" x14ac:dyDescent="0.15"/>
    <row r="827" ht="12.75" customHeight="1" x14ac:dyDescent="0.15"/>
    <row r="828" ht="12.75" customHeight="1" x14ac:dyDescent="0.15"/>
    <row r="829" ht="12.75" customHeight="1" x14ac:dyDescent="0.15"/>
    <row r="830" ht="12.75" customHeight="1" x14ac:dyDescent="0.15"/>
    <row r="831" ht="12.75" customHeight="1" x14ac:dyDescent="0.15"/>
    <row r="832" ht="12.75" customHeight="1" x14ac:dyDescent="0.15"/>
    <row r="833" ht="12.75" customHeight="1" x14ac:dyDescent="0.15"/>
    <row r="834" ht="12.75" customHeight="1" x14ac:dyDescent="0.15"/>
    <row r="835" ht="12.75" customHeight="1" x14ac:dyDescent="0.15"/>
    <row r="836" ht="12.75" customHeight="1" x14ac:dyDescent="0.15"/>
    <row r="837" ht="12.75" customHeight="1" x14ac:dyDescent="0.15"/>
    <row r="838" ht="12.75" customHeight="1" x14ac:dyDescent="0.15"/>
    <row r="839" ht="12.75" customHeight="1" x14ac:dyDescent="0.15"/>
    <row r="840" ht="12.75" customHeight="1" x14ac:dyDescent="0.15"/>
    <row r="841" ht="12.75" customHeight="1" x14ac:dyDescent="0.15"/>
    <row r="842" ht="12.75" customHeight="1" x14ac:dyDescent="0.15"/>
    <row r="843" ht="12.75" customHeight="1" x14ac:dyDescent="0.15"/>
    <row r="844" ht="12.75" customHeight="1" x14ac:dyDescent="0.15"/>
    <row r="845" ht="12.75" customHeight="1" x14ac:dyDescent="0.15"/>
    <row r="846" ht="12.75" customHeight="1" x14ac:dyDescent="0.15"/>
    <row r="847" ht="12.75" customHeight="1" x14ac:dyDescent="0.15"/>
    <row r="848" ht="12.75" customHeight="1" x14ac:dyDescent="0.15"/>
    <row r="849" ht="12.75" customHeight="1" x14ac:dyDescent="0.15"/>
    <row r="850" ht="12.75" customHeight="1" x14ac:dyDescent="0.15"/>
    <row r="851" ht="12.75" customHeight="1" x14ac:dyDescent="0.15"/>
    <row r="852" ht="12.75" customHeight="1" x14ac:dyDescent="0.15"/>
    <row r="853" ht="12.75" customHeight="1" x14ac:dyDescent="0.15"/>
    <row r="854" ht="12.75" customHeight="1" x14ac:dyDescent="0.15"/>
    <row r="855" ht="12.75" customHeight="1" x14ac:dyDescent="0.15"/>
    <row r="856" ht="12.75" customHeight="1" x14ac:dyDescent="0.15"/>
    <row r="857" ht="12.75" customHeight="1" x14ac:dyDescent="0.15"/>
    <row r="858" ht="12.75" customHeight="1" x14ac:dyDescent="0.15"/>
    <row r="859" ht="12.75" customHeight="1" x14ac:dyDescent="0.15"/>
    <row r="860" ht="12.75" customHeight="1" x14ac:dyDescent="0.15"/>
    <row r="861" ht="12.75" customHeight="1" x14ac:dyDescent="0.15"/>
    <row r="862" ht="12.75" customHeight="1" x14ac:dyDescent="0.15"/>
    <row r="863" ht="12.75" customHeight="1" x14ac:dyDescent="0.15"/>
    <row r="864" ht="12.75" customHeight="1" x14ac:dyDescent="0.15"/>
    <row r="865" ht="12.75" customHeight="1" x14ac:dyDescent="0.15"/>
    <row r="866" ht="12.75" customHeight="1" x14ac:dyDescent="0.15"/>
    <row r="867" ht="12.75" customHeight="1" x14ac:dyDescent="0.15"/>
    <row r="868" ht="12.75" customHeight="1" x14ac:dyDescent="0.15"/>
    <row r="869" ht="12.75" customHeight="1" x14ac:dyDescent="0.15"/>
    <row r="870" ht="12.75" customHeight="1" x14ac:dyDescent="0.15"/>
    <row r="871" ht="12.75" customHeight="1" x14ac:dyDescent="0.15"/>
    <row r="872" ht="12.75" customHeight="1" x14ac:dyDescent="0.15"/>
    <row r="873" ht="12.75" customHeight="1" x14ac:dyDescent="0.15"/>
    <row r="874" ht="12.75" customHeight="1" x14ac:dyDescent="0.15"/>
    <row r="875" ht="12.75" customHeight="1" x14ac:dyDescent="0.15"/>
    <row r="876" ht="12.75" customHeight="1" x14ac:dyDescent="0.15"/>
    <row r="877" ht="12.75" customHeight="1" x14ac:dyDescent="0.15"/>
    <row r="878" ht="12.75" customHeight="1" x14ac:dyDescent="0.15"/>
    <row r="879" ht="12.75" customHeight="1" x14ac:dyDescent="0.15"/>
    <row r="880" ht="12.75" customHeight="1" x14ac:dyDescent="0.15"/>
    <row r="881" ht="12.75" customHeight="1" x14ac:dyDescent="0.15"/>
    <row r="882" ht="12.75" customHeight="1" x14ac:dyDescent="0.15"/>
    <row r="883" ht="12.75" customHeight="1" x14ac:dyDescent="0.15"/>
    <row r="884" ht="12.75" customHeight="1" x14ac:dyDescent="0.15"/>
    <row r="885" ht="12.75" customHeight="1" x14ac:dyDescent="0.15"/>
    <row r="886" ht="12.75" customHeight="1" x14ac:dyDescent="0.15"/>
    <row r="887" ht="12.75" customHeight="1" x14ac:dyDescent="0.15"/>
    <row r="888" ht="12.75" customHeight="1" x14ac:dyDescent="0.15"/>
    <row r="889" ht="12.75" customHeight="1" x14ac:dyDescent="0.15"/>
    <row r="890" ht="12.75" customHeight="1" x14ac:dyDescent="0.15"/>
    <row r="891" ht="12.75" customHeight="1" x14ac:dyDescent="0.15"/>
    <row r="892" ht="12.75" customHeight="1" x14ac:dyDescent="0.15"/>
    <row r="893" ht="12.75" customHeight="1" x14ac:dyDescent="0.15"/>
    <row r="894" ht="12.75" customHeight="1" x14ac:dyDescent="0.15"/>
    <row r="895" ht="12.75" customHeight="1" x14ac:dyDescent="0.15"/>
    <row r="896" ht="12.75" customHeight="1" x14ac:dyDescent="0.15"/>
    <row r="897" ht="12.75" customHeight="1" x14ac:dyDescent="0.15"/>
    <row r="898" ht="12.75" customHeight="1" x14ac:dyDescent="0.15"/>
    <row r="899" ht="12.75" customHeight="1" x14ac:dyDescent="0.15"/>
    <row r="900" ht="12.75" customHeight="1" x14ac:dyDescent="0.15"/>
    <row r="901" ht="12.75" customHeight="1" x14ac:dyDescent="0.15"/>
    <row r="902" ht="12.75" customHeight="1" x14ac:dyDescent="0.15"/>
    <row r="903" ht="12.75" customHeight="1" x14ac:dyDescent="0.15"/>
    <row r="904" ht="12.75" customHeight="1" x14ac:dyDescent="0.15"/>
    <row r="905" ht="12.75" customHeight="1" x14ac:dyDescent="0.15"/>
    <row r="906" ht="12.75" customHeight="1" x14ac:dyDescent="0.15"/>
    <row r="907" ht="12.75" customHeight="1" x14ac:dyDescent="0.15"/>
    <row r="908" ht="12.75" customHeight="1" x14ac:dyDescent="0.15"/>
    <row r="909" ht="12.75" customHeight="1" x14ac:dyDescent="0.15"/>
    <row r="910" ht="12.75" customHeight="1" x14ac:dyDescent="0.15"/>
    <row r="911" ht="12.75" customHeight="1" x14ac:dyDescent="0.15"/>
    <row r="912" ht="12.75" customHeight="1" x14ac:dyDescent="0.15"/>
    <row r="913" ht="12.75" customHeight="1" x14ac:dyDescent="0.15"/>
    <row r="914" ht="12.75" customHeight="1" x14ac:dyDescent="0.15"/>
    <row r="915" ht="12.75" customHeight="1" x14ac:dyDescent="0.15"/>
    <row r="916" ht="12.75" customHeight="1" x14ac:dyDescent="0.15"/>
    <row r="917" ht="12.75" customHeight="1" x14ac:dyDescent="0.15"/>
    <row r="918" ht="12.75" customHeight="1" x14ac:dyDescent="0.15"/>
    <row r="919" ht="12.75" customHeight="1" x14ac:dyDescent="0.15"/>
    <row r="920" ht="12.75" customHeight="1" x14ac:dyDescent="0.15"/>
    <row r="921" ht="12.75" customHeight="1" x14ac:dyDescent="0.15"/>
    <row r="922" ht="12.75" customHeight="1" x14ac:dyDescent="0.15"/>
    <row r="923" ht="12.75" customHeight="1" x14ac:dyDescent="0.15"/>
    <row r="924" ht="12.75" customHeight="1" x14ac:dyDescent="0.15"/>
    <row r="925" ht="12.75" customHeight="1" x14ac:dyDescent="0.15"/>
    <row r="926" ht="12.75" customHeight="1" x14ac:dyDescent="0.15"/>
    <row r="927" ht="12.75" customHeight="1" x14ac:dyDescent="0.15"/>
    <row r="928" ht="12.75" customHeight="1" x14ac:dyDescent="0.15"/>
    <row r="929" ht="12.75" customHeight="1" x14ac:dyDescent="0.15"/>
    <row r="930" ht="12.75" customHeight="1" x14ac:dyDescent="0.15"/>
    <row r="931" ht="12.75" customHeight="1" x14ac:dyDescent="0.15"/>
    <row r="932" ht="12.75" customHeight="1" x14ac:dyDescent="0.15"/>
    <row r="933" ht="12.75" customHeight="1" x14ac:dyDescent="0.15"/>
    <row r="934" ht="12.75" customHeight="1" x14ac:dyDescent="0.15"/>
    <row r="935" ht="12.75" customHeight="1" x14ac:dyDescent="0.15"/>
    <row r="936" ht="12.75" customHeight="1" x14ac:dyDescent="0.15"/>
    <row r="937" ht="12.75" customHeight="1" x14ac:dyDescent="0.15"/>
    <row r="938" ht="12.75" customHeight="1" x14ac:dyDescent="0.15"/>
    <row r="939" ht="12.75" customHeight="1" x14ac:dyDescent="0.15"/>
    <row r="940" ht="12.75" customHeight="1" x14ac:dyDescent="0.15"/>
    <row r="941" ht="12.75" customHeight="1" x14ac:dyDescent="0.15"/>
    <row r="942" ht="12.75" customHeight="1" x14ac:dyDescent="0.15"/>
    <row r="943" ht="12.75" customHeight="1" x14ac:dyDescent="0.15"/>
    <row r="944" ht="12.75" customHeight="1" x14ac:dyDescent="0.15"/>
    <row r="945" ht="12.75" customHeight="1" x14ac:dyDescent="0.15"/>
    <row r="946" ht="12.75" customHeight="1" x14ac:dyDescent="0.15"/>
    <row r="947" ht="12.75" customHeight="1" x14ac:dyDescent="0.15"/>
    <row r="948" ht="12.75" customHeight="1" x14ac:dyDescent="0.15"/>
    <row r="949" ht="12.75" customHeight="1" x14ac:dyDescent="0.15"/>
    <row r="950" ht="12.75" customHeight="1" x14ac:dyDescent="0.15"/>
    <row r="951" ht="12.75" customHeight="1" x14ac:dyDescent="0.15"/>
    <row r="952" ht="12.75" customHeight="1" x14ac:dyDescent="0.15"/>
    <row r="953" ht="12.75" customHeight="1" x14ac:dyDescent="0.15"/>
    <row r="954" ht="12.75" customHeight="1" x14ac:dyDescent="0.15"/>
    <row r="955" ht="12.75" customHeight="1" x14ac:dyDescent="0.15"/>
    <row r="956" ht="12.75" customHeight="1" x14ac:dyDescent="0.15"/>
    <row r="957" ht="12.75" customHeight="1" x14ac:dyDescent="0.15"/>
    <row r="958" ht="12.75" customHeight="1" x14ac:dyDescent="0.15"/>
    <row r="959" ht="12.75" customHeight="1" x14ac:dyDescent="0.15"/>
    <row r="960" ht="12.75" customHeight="1" x14ac:dyDescent="0.15"/>
    <row r="961" ht="12.75" customHeight="1" x14ac:dyDescent="0.15"/>
    <row r="962" ht="12.75" customHeight="1" x14ac:dyDescent="0.15"/>
    <row r="963" ht="12.75" customHeight="1" x14ac:dyDescent="0.15"/>
    <row r="964" ht="12.75" customHeight="1" x14ac:dyDescent="0.15"/>
    <row r="965" ht="12.75" customHeight="1" x14ac:dyDescent="0.15"/>
    <row r="966" ht="12.75" customHeight="1" x14ac:dyDescent="0.15"/>
    <row r="967" ht="12.75" customHeight="1" x14ac:dyDescent="0.15"/>
    <row r="968" ht="12.75" customHeight="1" x14ac:dyDescent="0.15"/>
    <row r="969" ht="12.75" customHeight="1" x14ac:dyDescent="0.15"/>
    <row r="970" ht="12.75" customHeight="1" x14ac:dyDescent="0.15"/>
    <row r="971" ht="12.75" customHeight="1" x14ac:dyDescent="0.15"/>
    <row r="972" ht="12.75" customHeight="1" x14ac:dyDescent="0.15"/>
    <row r="973" ht="12.75" customHeight="1" x14ac:dyDescent="0.15"/>
    <row r="974" ht="12.75" customHeight="1" x14ac:dyDescent="0.15"/>
    <row r="975" ht="12.75" customHeight="1" x14ac:dyDescent="0.15"/>
    <row r="976" ht="12.75" customHeight="1" x14ac:dyDescent="0.15"/>
    <row r="977" ht="12.75" customHeight="1" x14ac:dyDescent="0.15"/>
    <row r="978" ht="12.75" customHeight="1" x14ac:dyDescent="0.15"/>
    <row r="979" ht="12.75" customHeight="1" x14ac:dyDescent="0.15"/>
    <row r="980" ht="12.75" customHeight="1" x14ac:dyDescent="0.15"/>
    <row r="981" ht="12.75" customHeight="1" x14ac:dyDescent="0.15"/>
    <row r="982" ht="12.75" customHeight="1" x14ac:dyDescent="0.15"/>
    <row r="983" ht="12.75" customHeight="1" x14ac:dyDescent="0.15"/>
    <row r="984" ht="12.75" customHeight="1" x14ac:dyDescent="0.15"/>
    <row r="985" ht="12.75" customHeight="1" x14ac:dyDescent="0.15"/>
    <row r="986" ht="12.75" customHeight="1" x14ac:dyDescent="0.15"/>
    <row r="987" ht="12.75" customHeight="1" x14ac:dyDescent="0.15"/>
    <row r="988" ht="12.75" customHeight="1" x14ac:dyDescent="0.15"/>
    <row r="989" ht="12.75" customHeight="1" x14ac:dyDescent="0.15"/>
    <row r="990" ht="12.75" customHeight="1" x14ac:dyDescent="0.15"/>
    <row r="991" ht="12.75" customHeight="1" x14ac:dyDescent="0.15"/>
    <row r="992" ht="12.75" customHeight="1" x14ac:dyDescent="0.15"/>
    <row r="993" ht="12.75" customHeight="1" x14ac:dyDescent="0.15"/>
    <row r="994" ht="12.75" customHeight="1" x14ac:dyDescent="0.15"/>
    <row r="995" ht="12.75" customHeight="1" x14ac:dyDescent="0.15"/>
    <row r="996" ht="12.75" customHeight="1" x14ac:dyDescent="0.15"/>
    <row r="997" ht="12.75" customHeight="1" x14ac:dyDescent="0.15"/>
    <row r="998" ht="12.75" customHeight="1" x14ac:dyDescent="0.15"/>
    <row r="999" ht="12.75" customHeight="1" x14ac:dyDescent="0.15"/>
    <row r="1000" ht="12.75" customHeight="1" x14ac:dyDescent="0.15"/>
    <row r="1001" ht="12.75" customHeight="1" x14ac:dyDescent="0.15"/>
    <row r="1002" ht="12.75" customHeight="1" x14ac:dyDescent="0.15"/>
    <row r="1003" ht="12.75" customHeight="1" x14ac:dyDescent="0.15"/>
    <row r="1004" ht="12.75" customHeight="1" x14ac:dyDescent="0.15"/>
    <row r="1005" ht="12.75" customHeight="1" x14ac:dyDescent="0.15"/>
    <row r="1006" ht="12.75" customHeight="1" x14ac:dyDescent="0.15"/>
    <row r="1007" ht="12.75" customHeight="1" x14ac:dyDescent="0.15"/>
    <row r="1008" ht="12.75" customHeight="1" x14ac:dyDescent="0.15"/>
    <row r="1009" ht="12.75" customHeight="1" x14ac:dyDescent="0.15"/>
    <row r="1010" ht="12.75" customHeight="1" x14ac:dyDescent="0.15"/>
    <row r="1011" ht="12.75" customHeight="1" x14ac:dyDescent="0.15"/>
    <row r="1012" ht="12.75" customHeight="1" x14ac:dyDescent="0.15"/>
  </sheetData>
  <mergeCells count="21">
    <mergeCell ref="C79:E79"/>
    <mergeCell ref="C80:E80"/>
    <mergeCell ref="C81:E81"/>
    <mergeCell ref="C82:E82"/>
    <mergeCell ref="E10:I10"/>
    <mergeCell ref="D12:J12"/>
    <mergeCell ref="H23:K23"/>
    <mergeCell ref="E24:E25"/>
    <mergeCell ref="F24:F25"/>
    <mergeCell ref="I24:J25"/>
    <mergeCell ref="C26:C27"/>
    <mergeCell ref="E8:I8"/>
    <mergeCell ref="E9:I9"/>
    <mergeCell ref="C62:I62"/>
    <mergeCell ref="C63:K63"/>
    <mergeCell ref="C78:E78"/>
    <mergeCell ref="E2:I3"/>
    <mergeCell ref="E4:I4"/>
    <mergeCell ref="E5:I5"/>
    <mergeCell ref="E6:I6"/>
    <mergeCell ref="E7:I7"/>
  </mergeCells>
  <printOptions horizontalCentered="1"/>
  <pageMargins left="0.25" right="0.25" top="0.25" bottom="0.25" header="0" footer="0"/>
  <pageSetup orientation="portrait"/>
  <drawing r:id="rId1"/>
  <tableParts count="2">
    <tablePart r:id="rId2"/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38761D"/>
    <pageSetUpPr fitToPage="1"/>
  </sheetPr>
  <dimension ref="A1:Y1012"/>
  <sheetViews>
    <sheetView workbookViewId="0">
      <selection activeCell="N10" sqref="N10"/>
    </sheetView>
  </sheetViews>
  <sheetFormatPr baseColWidth="10" defaultColWidth="12.6640625" defaultRowHeight="15" customHeight="1" x14ac:dyDescent="0.15"/>
  <cols>
    <col min="1" max="1" width="0.83203125" customWidth="1"/>
    <col min="2" max="2" width="3.1640625" customWidth="1"/>
    <col min="3" max="6" width="16.83203125" customWidth="1"/>
    <col min="7" max="7" width="3.5" customWidth="1"/>
    <col min="8" max="11" width="16.83203125" customWidth="1"/>
    <col min="12" max="12" width="13.83203125" customWidth="1"/>
    <col min="13" max="13" width="14.1640625" customWidth="1"/>
    <col min="14" max="14" width="13.83203125" customWidth="1"/>
    <col min="15" max="15" width="24.1640625" customWidth="1"/>
    <col min="16" max="16" width="3.1640625" customWidth="1"/>
    <col min="17" max="27" width="8.6640625" customWidth="1"/>
  </cols>
  <sheetData>
    <row r="1" spans="1:20" ht="24.7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0" ht="22.5" customHeight="1" x14ac:dyDescent="0.25">
      <c r="A2" s="2"/>
      <c r="B2" s="2"/>
      <c r="C2" s="2"/>
      <c r="D2" s="2"/>
      <c r="E2" s="290" t="s">
        <v>1</v>
      </c>
      <c r="F2" s="287"/>
      <c r="G2" s="287"/>
      <c r="H2" s="287"/>
      <c r="I2" s="287"/>
      <c r="L2" s="2"/>
    </row>
    <row r="3" spans="1:20" ht="16" x14ac:dyDescent="0.2">
      <c r="A3" s="3"/>
      <c r="B3" s="3"/>
      <c r="C3" s="3"/>
      <c r="D3" s="3"/>
      <c r="E3" s="287"/>
      <c r="F3" s="287"/>
      <c r="G3" s="287"/>
      <c r="H3" s="287"/>
      <c r="I3" s="287"/>
      <c r="L3" s="3"/>
    </row>
    <row r="4" spans="1:20" ht="21" x14ac:dyDescent="0.2">
      <c r="A4" s="3"/>
      <c r="B4" s="3"/>
      <c r="C4" s="3"/>
      <c r="D4" s="3"/>
      <c r="E4" s="291" t="s">
        <v>2</v>
      </c>
      <c r="F4" s="287"/>
      <c r="G4" s="287"/>
      <c r="H4" s="287"/>
      <c r="I4" s="287"/>
      <c r="L4" s="3"/>
    </row>
    <row r="5" spans="1:20" ht="21" x14ac:dyDescent="0.2">
      <c r="A5" s="3"/>
      <c r="B5" s="3"/>
      <c r="C5" s="3"/>
      <c r="D5" s="3"/>
      <c r="E5" s="291" t="s">
        <v>13</v>
      </c>
      <c r="F5" s="287"/>
      <c r="G5" s="287"/>
      <c r="H5" s="287"/>
      <c r="I5" s="287"/>
      <c r="L5" s="3"/>
    </row>
    <row r="6" spans="1:20" ht="21" x14ac:dyDescent="0.2">
      <c r="A6" s="3"/>
      <c r="B6" s="3"/>
      <c r="C6" s="3"/>
      <c r="D6" s="3"/>
      <c r="E6" s="291" t="s">
        <v>14</v>
      </c>
      <c r="F6" s="287"/>
      <c r="G6" s="287"/>
      <c r="H6" s="287"/>
      <c r="I6" s="287"/>
    </row>
    <row r="7" spans="1:20" ht="23" x14ac:dyDescent="0.25">
      <c r="A7" s="2"/>
      <c r="B7" s="2"/>
      <c r="C7" s="2"/>
      <c r="D7" s="2"/>
      <c r="E7" s="291" t="s">
        <v>15</v>
      </c>
      <c r="F7" s="287"/>
      <c r="G7" s="287"/>
      <c r="H7" s="287"/>
      <c r="I7" s="287"/>
    </row>
    <row r="8" spans="1:20" ht="23" x14ac:dyDescent="0.25">
      <c r="A8" s="2"/>
      <c r="B8" s="2"/>
      <c r="C8" s="2"/>
      <c r="D8" s="2"/>
      <c r="E8" s="296" t="s">
        <v>6</v>
      </c>
      <c r="F8" s="287"/>
      <c r="G8" s="287"/>
      <c r="H8" s="287"/>
      <c r="I8" s="287"/>
      <c r="L8" s="2"/>
    </row>
    <row r="9" spans="1:20" ht="23" x14ac:dyDescent="0.25">
      <c r="A9" s="2"/>
      <c r="B9" s="2"/>
      <c r="C9" s="2"/>
      <c r="D9" s="2"/>
      <c r="E9" s="297" t="s">
        <v>106</v>
      </c>
      <c r="F9" s="287"/>
      <c r="G9" s="287"/>
      <c r="H9" s="287"/>
      <c r="I9" s="287"/>
    </row>
    <row r="10" spans="1:20" ht="23" x14ac:dyDescent="0.25">
      <c r="A10" s="2"/>
      <c r="B10" s="2"/>
      <c r="C10" s="2"/>
      <c r="D10" s="2"/>
      <c r="E10" s="298" t="s">
        <v>17</v>
      </c>
      <c r="F10" s="287"/>
      <c r="G10" s="287"/>
      <c r="H10" s="287"/>
      <c r="I10" s="287"/>
      <c r="L10" s="4"/>
    </row>
    <row r="11" spans="1:20" ht="8.25" customHeight="1" x14ac:dyDescent="0.25">
      <c r="A11" s="2"/>
      <c r="B11" s="2"/>
      <c r="C11" s="2"/>
      <c r="D11" s="2"/>
      <c r="F11" s="74"/>
      <c r="G11" s="5"/>
      <c r="H11" s="5"/>
      <c r="I11" s="5"/>
      <c r="J11" s="2"/>
      <c r="K11" s="2"/>
      <c r="L11" s="2"/>
    </row>
    <row r="12" spans="1:20" ht="28" x14ac:dyDescent="0.3">
      <c r="A12" s="2"/>
      <c r="B12" s="2"/>
      <c r="D12" s="299" t="s">
        <v>108</v>
      </c>
      <c r="E12" s="287"/>
      <c r="F12" s="287"/>
      <c r="G12" s="287"/>
      <c r="H12" s="287"/>
      <c r="I12" s="287"/>
      <c r="J12" s="287"/>
      <c r="K12" s="6"/>
      <c r="L12" s="6"/>
    </row>
    <row r="13" spans="1:20" ht="6.75" customHeight="1" x14ac:dyDescent="0.25">
      <c r="A13" s="75"/>
      <c r="B13" s="75"/>
      <c r="C13" s="75"/>
      <c r="D13" s="75"/>
      <c r="E13" s="76"/>
      <c r="F13" s="76"/>
      <c r="G13" s="5"/>
      <c r="H13" s="5"/>
      <c r="I13" s="5"/>
      <c r="J13" s="75"/>
      <c r="K13" s="75"/>
      <c r="L13" s="75"/>
      <c r="N13" s="76"/>
      <c r="O13" s="76"/>
      <c r="P13" s="76"/>
      <c r="Q13" s="76"/>
      <c r="R13" s="76"/>
      <c r="S13" s="76"/>
      <c r="T13" s="76"/>
    </row>
    <row r="14" spans="1:20" ht="23" x14ac:dyDescent="0.25">
      <c r="A14" s="75"/>
      <c r="B14" s="75"/>
      <c r="C14" s="75"/>
      <c r="E14" s="77" t="s">
        <v>109</v>
      </c>
      <c r="F14" s="78"/>
      <c r="G14" s="78"/>
      <c r="H14" s="78"/>
      <c r="I14" s="79"/>
      <c r="J14" s="75"/>
      <c r="K14" s="75"/>
      <c r="M14" s="76"/>
      <c r="N14" s="76"/>
      <c r="O14" s="76"/>
      <c r="P14" s="76"/>
      <c r="Q14" s="76"/>
      <c r="R14" s="76"/>
      <c r="S14" s="76"/>
    </row>
    <row r="15" spans="1:20" ht="23" x14ac:dyDescent="0.25">
      <c r="A15" s="75"/>
      <c r="B15" s="75"/>
      <c r="C15" s="75"/>
      <c r="E15" s="80" t="s">
        <v>110</v>
      </c>
      <c r="F15" s="81"/>
      <c r="G15" s="81"/>
      <c r="H15" s="81"/>
      <c r="I15" s="82"/>
      <c r="J15" s="75"/>
      <c r="K15" s="325" t="s">
        <v>107</v>
      </c>
      <c r="L15" s="287"/>
      <c r="M15" s="76"/>
      <c r="N15" s="76"/>
      <c r="O15" s="76"/>
      <c r="P15" s="76"/>
      <c r="Q15" s="76"/>
      <c r="R15" s="76"/>
      <c r="S15" s="76"/>
    </row>
    <row r="16" spans="1:20" ht="23" x14ac:dyDescent="0.25">
      <c r="A16" s="75"/>
      <c r="B16" s="75"/>
      <c r="C16" s="75"/>
      <c r="E16" s="83" t="s">
        <v>111</v>
      </c>
      <c r="F16" s="84"/>
      <c r="G16" s="84"/>
      <c r="H16" s="84"/>
      <c r="I16" s="85"/>
      <c r="J16" s="75"/>
      <c r="K16" s="72"/>
      <c r="L16" s="72"/>
      <c r="M16" s="76"/>
      <c r="N16" s="76"/>
      <c r="O16" s="76"/>
      <c r="P16" s="76"/>
      <c r="Q16" s="76"/>
      <c r="R16" s="76"/>
      <c r="S16" s="76"/>
    </row>
    <row r="17" spans="1:19" ht="23" x14ac:dyDescent="0.25">
      <c r="A17" s="75"/>
      <c r="B17" s="75"/>
      <c r="C17" s="75"/>
      <c r="E17" s="83" t="s">
        <v>112</v>
      </c>
      <c r="F17" s="84"/>
      <c r="G17" s="84"/>
      <c r="H17" s="84"/>
      <c r="I17" s="85"/>
      <c r="J17" s="86"/>
      <c r="K17" s="54"/>
      <c r="L17" s="73">
        <v>0.4</v>
      </c>
      <c r="M17" s="76"/>
      <c r="N17" s="76"/>
      <c r="O17" s="76"/>
      <c r="P17" s="76"/>
      <c r="Q17" s="76"/>
      <c r="R17" s="76"/>
      <c r="S17" s="76"/>
    </row>
    <row r="18" spans="1:19" ht="23" x14ac:dyDescent="0.25">
      <c r="A18" s="75"/>
      <c r="B18" s="75"/>
      <c r="C18" s="75"/>
      <c r="E18" s="83" t="s">
        <v>23</v>
      </c>
      <c r="F18" s="84"/>
      <c r="G18" s="84"/>
      <c r="H18" s="84"/>
      <c r="I18" s="85"/>
      <c r="J18" s="75"/>
      <c r="Q18" s="76"/>
      <c r="R18" s="76"/>
      <c r="S18" s="76"/>
    </row>
    <row r="19" spans="1:19" ht="23" x14ac:dyDescent="0.25">
      <c r="A19" s="75"/>
      <c r="B19" s="75"/>
      <c r="C19" s="75"/>
      <c r="E19" s="83" t="s">
        <v>113</v>
      </c>
      <c r="F19" s="84"/>
      <c r="G19" s="84"/>
      <c r="H19" s="84"/>
      <c r="I19" s="85"/>
      <c r="J19" s="75"/>
      <c r="K19" s="75"/>
      <c r="P19" s="76"/>
      <c r="Q19" s="76"/>
      <c r="R19" s="76"/>
      <c r="S19" s="76"/>
    </row>
    <row r="20" spans="1:19" ht="23" x14ac:dyDescent="0.25">
      <c r="A20" s="75"/>
      <c r="B20" s="75"/>
      <c r="C20" s="75"/>
      <c r="E20" s="83" t="s">
        <v>25</v>
      </c>
      <c r="F20" s="84"/>
      <c r="G20" s="84"/>
      <c r="H20" s="84"/>
      <c r="I20" s="85"/>
      <c r="J20" s="75"/>
      <c r="K20" s="75"/>
      <c r="M20" s="76"/>
      <c r="N20" s="76"/>
      <c r="O20" s="76"/>
      <c r="P20" s="76"/>
      <c r="Q20" s="76"/>
      <c r="R20" s="76"/>
      <c r="S20" s="76"/>
    </row>
    <row r="21" spans="1:19" ht="23" x14ac:dyDescent="0.25">
      <c r="A21" s="75"/>
      <c r="B21" s="75"/>
      <c r="C21" s="75"/>
      <c r="E21" s="87" t="s">
        <v>26</v>
      </c>
      <c r="F21" s="88"/>
      <c r="G21" s="88"/>
      <c r="H21" s="88"/>
      <c r="I21" s="89"/>
      <c r="J21" s="75"/>
      <c r="K21" s="75"/>
      <c r="L21" s="76"/>
      <c r="M21" s="76"/>
      <c r="N21" s="76"/>
      <c r="O21" s="76"/>
      <c r="P21" s="76"/>
      <c r="Q21" s="76"/>
      <c r="R21" s="76"/>
      <c r="S21" s="76"/>
    </row>
    <row r="22" spans="1:19" ht="7.5" customHeight="1" x14ac:dyDescent="0.25">
      <c r="A22" s="2"/>
      <c r="B22" s="2"/>
      <c r="C22" s="2"/>
      <c r="D22" s="2"/>
      <c r="G22" s="5"/>
      <c r="H22" s="5"/>
      <c r="I22" s="5"/>
      <c r="J22" s="2"/>
      <c r="K22" s="2"/>
      <c r="L22" s="2"/>
    </row>
    <row r="23" spans="1:19" ht="18" x14ac:dyDescent="0.2">
      <c r="A23" s="1"/>
      <c r="B23" s="1"/>
      <c r="C23" s="8"/>
      <c r="D23" s="8"/>
      <c r="E23" s="90"/>
      <c r="F23" s="91"/>
      <c r="G23" s="55"/>
      <c r="H23" s="329" t="s">
        <v>27</v>
      </c>
      <c r="I23" s="301"/>
      <c r="J23" s="301"/>
      <c r="K23" s="302"/>
    </row>
    <row r="24" spans="1:19" ht="18" x14ac:dyDescent="0.2">
      <c r="A24" s="1"/>
      <c r="B24" s="1"/>
      <c r="C24" s="8"/>
      <c r="D24" s="8"/>
      <c r="E24" s="330" t="s">
        <v>114</v>
      </c>
      <c r="F24" s="332" t="s">
        <v>29</v>
      </c>
      <c r="G24" s="55"/>
      <c r="H24" s="92" t="s">
        <v>115</v>
      </c>
      <c r="I24" s="334" t="s">
        <v>31</v>
      </c>
      <c r="J24" s="314"/>
      <c r="K24" s="93"/>
    </row>
    <row r="25" spans="1:19" ht="18" x14ac:dyDescent="0.2">
      <c r="A25" s="1"/>
      <c r="B25" s="1"/>
      <c r="C25" s="8"/>
      <c r="D25" s="8"/>
      <c r="E25" s="331"/>
      <c r="F25" s="333"/>
      <c r="G25" s="94"/>
      <c r="H25" s="95" t="s">
        <v>32</v>
      </c>
      <c r="I25" s="310"/>
      <c r="J25" s="307"/>
      <c r="K25" s="93"/>
    </row>
    <row r="26" spans="1:19" ht="18" x14ac:dyDescent="0.15">
      <c r="A26" s="1"/>
      <c r="B26" s="1"/>
      <c r="C26" s="335" t="s">
        <v>33</v>
      </c>
      <c r="D26" s="96" t="s">
        <v>34</v>
      </c>
      <c r="E26" s="96" t="s">
        <v>116</v>
      </c>
      <c r="F26" s="97" t="s">
        <v>35</v>
      </c>
      <c r="G26" s="16"/>
      <c r="H26" s="96" t="s">
        <v>36</v>
      </c>
      <c r="I26" s="96" t="s">
        <v>37</v>
      </c>
      <c r="J26" s="96" t="s">
        <v>38</v>
      </c>
      <c r="K26" s="98" t="s">
        <v>39</v>
      </c>
      <c r="L26" s="91"/>
    </row>
    <row r="27" spans="1:19" ht="18" customHeight="1" x14ac:dyDescent="0.15">
      <c r="A27" s="1"/>
      <c r="B27" s="1"/>
      <c r="C27" s="336"/>
      <c r="D27" s="99" t="s">
        <v>40</v>
      </c>
      <c r="E27" s="99" t="s">
        <v>41</v>
      </c>
      <c r="F27" s="100" t="s">
        <v>41</v>
      </c>
      <c r="G27" s="16"/>
      <c r="H27" s="99" t="s">
        <v>42</v>
      </c>
      <c r="I27" s="99" t="s">
        <v>43</v>
      </c>
      <c r="J27" s="99" t="s">
        <v>44</v>
      </c>
      <c r="K27" s="101" t="s">
        <v>45</v>
      </c>
      <c r="L27" s="91"/>
    </row>
    <row r="28" spans="1:19" ht="18" customHeight="1" x14ac:dyDescent="0.2">
      <c r="A28" s="22"/>
      <c r="B28" s="22"/>
      <c r="C28" s="102" t="s">
        <v>46</v>
      </c>
      <c r="D28" s="24">
        <v>4</v>
      </c>
      <c r="E28" s="25">
        <f>'Vnl Manor &amp; A Fr Pav. Wholesale'!E28+('Vnl Manor &amp; A Fr Pav. Wholesale'!E28*'Vnl Manor &amp; A Fr Pav. Retail'!$L$17)</f>
        <v>6370</v>
      </c>
      <c r="F28" s="26">
        <f>'Vnl Manor &amp; A Fr Pav. Wholesale'!F28+('Vnl Manor &amp; A Fr Pav. Wholesale'!F28*'Vnl Manor &amp; A Fr Pav. Retail'!$L$17)</f>
        <v>7140</v>
      </c>
      <c r="G28" s="103"/>
      <c r="H28" s="28">
        <f>'Vnl Manor &amp; A Fr Pav. Wholesale'!H28+('Vnl Manor &amp; A Fr Pav. Wholesale'!H28*'Vnl Manor &amp; A Fr Pav. Retail'!$L$17)</f>
        <v>446.6</v>
      </c>
      <c r="I28" s="29">
        <f>'Vnl Manor &amp; A Fr Pav. Wholesale'!I28+('Vnl Manor &amp; A Fr Pav. Wholesale'!I28*'Vnl Manor &amp; A Fr Pav. Retail'!$L$17)</f>
        <v>1096.2</v>
      </c>
      <c r="J28" s="29">
        <f>'Vnl Manor &amp; A Fr Pav. Wholesale'!J28+('Vnl Manor &amp; A Fr Pav. Wholesale'!J28*'Vnl Manor &amp; A Fr Pav. Retail'!$L$17)</f>
        <v>2041.2</v>
      </c>
      <c r="K28" s="30">
        <f>'Vnl Manor &amp; A Fr Pav. Wholesale'!K28+('Vnl Manor &amp; A Fr Pav. Wholesale'!K28*'Vnl Manor &amp; A Fr Pav. Retail'!$L$17)</f>
        <v>-343</v>
      </c>
      <c r="L28" s="104"/>
    </row>
    <row r="29" spans="1:19" ht="18" customHeight="1" x14ac:dyDescent="0.2">
      <c r="A29" s="22"/>
      <c r="B29" s="22"/>
      <c r="C29" s="105" t="s">
        <v>47</v>
      </c>
      <c r="D29" s="32">
        <v>4</v>
      </c>
      <c r="E29" s="33">
        <f>'Vnl Manor &amp; A Fr Pav. Wholesale'!E29+('Vnl Manor &amp; A Fr Pav. Wholesale'!E29*'Vnl Manor &amp; A Fr Pav. Retail'!$L$17)</f>
        <v>6720</v>
      </c>
      <c r="F29" s="34">
        <f>'Vnl Manor &amp; A Fr Pav. Wholesale'!F29+('Vnl Manor &amp; A Fr Pav. Wholesale'!F29*'Vnl Manor &amp; A Fr Pav. Retail'!$L$17)</f>
        <v>7490</v>
      </c>
      <c r="G29" s="103"/>
      <c r="H29" s="35">
        <f>'Vnl Manor &amp; A Fr Pav. Wholesale'!H29+('Vnl Manor &amp; A Fr Pav. Wholesale'!H29*'Vnl Manor &amp; A Fr Pav. Retail'!$L$17)</f>
        <v>490</v>
      </c>
      <c r="I29" s="36">
        <f>'Vnl Manor &amp; A Fr Pav. Wholesale'!I29+('Vnl Manor &amp; A Fr Pav. Wholesale'!I29*'Vnl Manor &amp; A Fr Pav. Retail'!$L$17)</f>
        <v>1205.4000000000001</v>
      </c>
      <c r="J29" s="36">
        <f>'Vnl Manor &amp; A Fr Pav. Wholesale'!J29+('Vnl Manor &amp; A Fr Pav. Wholesale'!J29*'Vnl Manor &amp; A Fr Pav. Retail'!$L$17)</f>
        <v>2265.1999999999998</v>
      </c>
      <c r="K29" s="37">
        <f>'Vnl Manor &amp; A Fr Pav. Wholesale'!K29+('Vnl Manor &amp; A Fr Pav. Wholesale'!K29*'Vnl Manor &amp; A Fr Pav. Retail'!$L$17)</f>
        <v>-396.2</v>
      </c>
      <c r="L29" s="104"/>
    </row>
    <row r="30" spans="1:19" ht="18" customHeight="1" x14ac:dyDescent="0.2">
      <c r="A30" s="22"/>
      <c r="B30" s="22"/>
      <c r="C30" s="106" t="s">
        <v>48</v>
      </c>
      <c r="D30" s="39">
        <v>4</v>
      </c>
      <c r="E30" s="33">
        <f>'Vnl Manor &amp; A Fr Pav. Wholesale'!E30+('Vnl Manor &amp; A Fr Pav. Wholesale'!E30*'Vnl Manor &amp; A Fr Pav. Retail'!$L$17)</f>
        <v>6475</v>
      </c>
      <c r="F30" s="34">
        <f>'Vnl Manor &amp; A Fr Pav. Wholesale'!F30+('Vnl Manor &amp; A Fr Pav. Wholesale'!F30*'Vnl Manor &amp; A Fr Pav. Retail'!$L$17)</f>
        <v>7245</v>
      </c>
      <c r="G30" s="103"/>
      <c r="H30" s="40">
        <f>'Vnl Manor &amp; A Fr Pav. Wholesale'!H30+('Vnl Manor &amp; A Fr Pav. Wholesale'!H30*'Vnl Manor &amp; A Fr Pav. Retail'!$L$17)</f>
        <v>467.6</v>
      </c>
      <c r="I30" s="36">
        <f>'Vnl Manor &amp; A Fr Pav. Wholesale'!I30+('Vnl Manor &amp; A Fr Pav. Wholesale'!I30*'Vnl Manor &amp; A Fr Pav. Retail'!$L$17)</f>
        <v>1248.8</v>
      </c>
      <c r="J30" s="36">
        <f>'Vnl Manor &amp; A Fr Pav. Wholesale'!J30+('Vnl Manor &amp; A Fr Pav. Wholesale'!J30*'Vnl Manor &amp; A Fr Pav. Retail'!$L$17)</f>
        <v>2373</v>
      </c>
      <c r="K30" s="37">
        <f>'Vnl Manor &amp; A Fr Pav. Wholesale'!K30+('Vnl Manor &amp; A Fr Pav. Wholesale'!K30*'Vnl Manor &amp; A Fr Pav. Retail'!$L$17)</f>
        <v>-351.4</v>
      </c>
      <c r="L30" s="104"/>
    </row>
    <row r="31" spans="1:19" ht="18" customHeight="1" x14ac:dyDescent="0.2">
      <c r="A31" s="22"/>
      <c r="B31" s="22"/>
      <c r="C31" s="105" t="s">
        <v>49</v>
      </c>
      <c r="D31" s="32">
        <v>4</v>
      </c>
      <c r="E31" s="33">
        <f>'Vnl Manor &amp; A Fr Pav. Wholesale'!E31+('Vnl Manor &amp; A Fr Pav. Wholesale'!E31*'Vnl Manor &amp; A Fr Pav. Retail'!$L$17)</f>
        <v>6930</v>
      </c>
      <c r="F31" s="34">
        <f>'Vnl Manor &amp; A Fr Pav. Wholesale'!F31+('Vnl Manor &amp; A Fr Pav. Wholesale'!F31*'Vnl Manor &amp; A Fr Pav. Retail'!$L$17)</f>
        <v>7623</v>
      </c>
      <c r="G31" s="103"/>
      <c r="H31" s="35">
        <f>'Vnl Manor &amp; A Fr Pav. Wholesale'!H31+('Vnl Manor &amp; A Fr Pav. Wholesale'!H31*'Vnl Manor &amp; A Fr Pav. Retail'!$L$17)</f>
        <v>502.6</v>
      </c>
      <c r="I31" s="36">
        <f>'Vnl Manor &amp; A Fr Pav. Wholesale'!I31+('Vnl Manor &amp; A Fr Pav. Wholesale'!I31*'Vnl Manor &amp; A Fr Pav. Retail'!$L$17)</f>
        <v>1365</v>
      </c>
      <c r="J31" s="36">
        <f>'Vnl Manor &amp; A Fr Pav. Wholesale'!J31+('Vnl Manor &amp; A Fr Pav. Wholesale'!J31*'Vnl Manor &amp; A Fr Pav. Retail'!$L$17)</f>
        <v>2595.6</v>
      </c>
      <c r="K31" s="37">
        <f>'Vnl Manor &amp; A Fr Pav. Wholesale'!K31+('Vnl Manor &amp; A Fr Pav. Wholesale'!K31*'Vnl Manor &amp; A Fr Pav. Retail'!$L$17)</f>
        <v>-394.8</v>
      </c>
      <c r="L31" s="104"/>
    </row>
    <row r="32" spans="1:19" ht="18" customHeight="1" x14ac:dyDescent="0.2">
      <c r="A32" s="22"/>
      <c r="B32" s="22"/>
      <c r="C32" s="106" t="s">
        <v>50</v>
      </c>
      <c r="D32" s="39">
        <v>4</v>
      </c>
      <c r="E32" s="33">
        <f>'Vnl Manor &amp; A Fr Pav. Wholesale'!E32+('Vnl Manor &amp; A Fr Pav. Wholesale'!E32*'Vnl Manor &amp; A Fr Pav. Retail'!$L$17)</f>
        <v>7420</v>
      </c>
      <c r="F32" s="34">
        <f>'Vnl Manor &amp; A Fr Pav. Wholesale'!F32+('Vnl Manor &amp; A Fr Pav. Wholesale'!F32*'Vnl Manor &amp; A Fr Pav. Retail'!$L$17)</f>
        <v>7798</v>
      </c>
      <c r="G32" s="103"/>
      <c r="H32" s="40">
        <f>'Vnl Manor &amp; A Fr Pav. Wholesale'!H32+('Vnl Manor &amp; A Fr Pav. Wholesale'!H32*'Vnl Manor &amp; A Fr Pav. Retail'!$L$17)</f>
        <v>523.6</v>
      </c>
      <c r="I32" s="36">
        <f>'Vnl Manor &amp; A Fr Pav. Wholesale'!I32+('Vnl Manor &amp; A Fr Pav. Wholesale'!I32*'Vnl Manor &amp; A Fr Pav. Retail'!$L$17)</f>
        <v>1482.6</v>
      </c>
      <c r="J32" s="36">
        <f>'Vnl Manor &amp; A Fr Pav. Wholesale'!J32+('Vnl Manor &amp; A Fr Pav. Wholesale'!J32*'Vnl Manor &amp; A Fr Pav. Retail'!$L$17)</f>
        <v>2818.2</v>
      </c>
      <c r="K32" s="37">
        <f>'Vnl Manor &amp; A Fr Pav. Wholesale'!K32+('Vnl Manor &amp; A Fr Pav. Wholesale'!K32*'Vnl Manor &amp; A Fr Pav. Retail'!$L$17)</f>
        <v>-446.6</v>
      </c>
      <c r="L32" s="104"/>
    </row>
    <row r="33" spans="1:12" ht="18" customHeight="1" x14ac:dyDescent="0.2">
      <c r="A33" s="22"/>
      <c r="B33" s="22"/>
      <c r="C33" s="105" t="s">
        <v>51</v>
      </c>
      <c r="D33" s="32">
        <v>4</v>
      </c>
      <c r="E33" s="33">
        <f>'Vnl Manor &amp; A Fr Pav. Wholesale'!E33+('Vnl Manor &amp; A Fr Pav. Wholesale'!E33*'Vnl Manor &amp; A Fr Pav. Retail'!$L$17)</f>
        <v>7840</v>
      </c>
      <c r="F33" s="34">
        <f>'Vnl Manor &amp; A Fr Pav. Wholesale'!F33+('Vnl Manor &amp; A Fr Pav. Wholesale'!F33*'Vnl Manor &amp; A Fr Pav. Retail'!$L$17)</f>
        <v>8197</v>
      </c>
      <c r="G33" s="103"/>
      <c r="H33" s="35">
        <f>'Vnl Manor &amp; A Fr Pav. Wholesale'!H33+('Vnl Manor &amp; A Fr Pav. Wholesale'!H33*'Vnl Manor &amp; A Fr Pav. Retail'!$L$17)</f>
        <v>558.6</v>
      </c>
      <c r="I33" s="36">
        <f>'Vnl Manor &amp; A Fr Pav. Wholesale'!I33+('Vnl Manor &amp; A Fr Pav. Wholesale'!I33*'Vnl Manor &amp; A Fr Pav. Retail'!$L$17)</f>
        <v>1612.8</v>
      </c>
      <c r="J33" s="36">
        <f>'Vnl Manor &amp; A Fr Pav. Wholesale'!J33+('Vnl Manor &amp; A Fr Pav. Wholesale'!J33*'Vnl Manor &amp; A Fr Pav. Retail'!$L$17)</f>
        <v>2913.4</v>
      </c>
      <c r="K33" s="37">
        <f>'Vnl Manor &amp; A Fr Pav. Wholesale'!K33+('Vnl Manor &amp; A Fr Pav. Wholesale'!K33*'Vnl Manor &amp; A Fr Pav. Retail'!$L$17)</f>
        <v>-495.6</v>
      </c>
      <c r="L33" s="104"/>
    </row>
    <row r="34" spans="1:12" ht="18" customHeight="1" x14ac:dyDescent="0.2">
      <c r="A34" s="22"/>
      <c r="B34" s="22"/>
      <c r="C34" s="106" t="s">
        <v>52</v>
      </c>
      <c r="D34" s="39">
        <v>4</v>
      </c>
      <c r="E34" s="33">
        <f>'Vnl Manor &amp; A Fr Pav. Wholesale'!E34+('Vnl Manor &amp; A Fr Pav. Wholesale'!E34*'Vnl Manor &amp; A Fr Pav. Retail'!$L$17)</f>
        <v>8540</v>
      </c>
      <c r="F34" s="34">
        <f>'Vnl Manor &amp; A Fr Pav. Wholesale'!F34+('Vnl Manor &amp; A Fr Pav. Wholesale'!F34*'Vnl Manor &amp; A Fr Pav. Retail'!$L$17)</f>
        <v>8596</v>
      </c>
      <c r="G34" s="103"/>
      <c r="H34" s="40">
        <f>'Vnl Manor &amp; A Fr Pav. Wholesale'!H34+('Vnl Manor &amp; A Fr Pav. Wholesale'!H34*'Vnl Manor &amp; A Fr Pav. Retail'!$L$17)</f>
        <v>635.6</v>
      </c>
      <c r="I34" s="36">
        <f>'Vnl Manor &amp; A Fr Pav. Wholesale'!I34+('Vnl Manor &amp; A Fr Pav. Wholesale'!I34*'Vnl Manor &amp; A Fr Pav. Retail'!$L$17)</f>
        <v>1754.2</v>
      </c>
      <c r="J34" s="36">
        <f>'Vnl Manor &amp; A Fr Pav. Wholesale'!J34+('Vnl Manor &amp; A Fr Pav. Wholesale'!J34*'Vnl Manor &amp; A Fr Pav. Retail'!$L$17)</f>
        <v>3262</v>
      </c>
      <c r="K34" s="37">
        <f>'Vnl Manor &amp; A Fr Pav. Wholesale'!K34+('Vnl Manor &amp; A Fr Pav. Wholesale'!K34*'Vnl Manor &amp; A Fr Pav. Retail'!$L$17)</f>
        <v>-533.4</v>
      </c>
      <c r="L34" s="104"/>
    </row>
    <row r="35" spans="1:12" ht="18" customHeight="1" x14ac:dyDescent="0.2">
      <c r="A35" s="22"/>
      <c r="B35" s="22"/>
      <c r="C35" s="105" t="s">
        <v>53</v>
      </c>
      <c r="D35" s="32">
        <v>4</v>
      </c>
      <c r="E35" s="33">
        <f>'Vnl Manor &amp; A Fr Pav. Wholesale'!E35+('Vnl Manor &amp; A Fr Pav. Wholesale'!E35*'Vnl Manor &amp; A Fr Pav. Retail'!$L$17)</f>
        <v>7560</v>
      </c>
      <c r="F35" s="34">
        <f>'Vnl Manor &amp; A Fr Pav. Wholesale'!F35+('Vnl Manor &amp; A Fr Pav. Wholesale'!F35*'Vnl Manor &amp; A Fr Pav. Retail'!$L$17)</f>
        <v>8120</v>
      </c>
      <c r="G35" s="103"/>
      <c r="H35" s="35">
        <f>'Vnl Manor &amp; A Fr Pav. Wholesale'!H35+('Vnl Manor &amp; A Fr Pav. Wholesale'!H35*'Vnl Manor &amp; A Fr Pav. Retail'!$L$17)</f>
        <v>523.6</v>
      </c>
      <c r="I35" s="36">
        <f>'Vnl Manor &amp; A Fr Pav. Wholesale'!I35+('Vnl Manor &amp; A Fr Pav. Wholesale'!I35*'Vnl Manor &amp; A Fr Pav. Retail'!$L$17)</f>
        <v>1582</v>
      </c>
      <c r="J35" s="36">
        <f>'Vnl Manor &amp; A Fr Pav. Wholesale'!J35+('Vnl Manor &amp; A Fr Pav. Wholesale'!J35*'Vnl Manor &amp; A Fr Pav. Retail'!$L$17)</f>
        <v>2968</v>
      </c>
      <c r="K35" s="37">
        <f>'Vnl Manor &amp; A Fr Pav. Wholesale'!K35+('Vnl Manor &amp; A Fr Pav. Wholesale'!K35*'Vnl Manor &amp; A Fr Pav. Retail'!$L$17)</f>
        <v>-449.4</v>
      </c>
      <c r="L35" s="104"/>
    </row>
    <row r="36" spans="1:12" ht="18" customHeight="1" x14ac:dyDescent="0.2">
      <c r="A36" s="22"/>
      <c r="B36" s="22"/>
      <c r="C36" s="106" t="s">
        <v>54</v>
      </c>
      <c r="D36" s="39">
        <v>4</v>
      </c>
      <c r="E36" s="33">
        <f>'Vnl Manor &amp; A Fr Pav. Wholesale'!E36+('Vnl Manor &amp; A Fr Pav. Wholesale'!E36*'Vnl Manor &amp; A Fr Pav. Retail'!$L$17)</f>
        <v>7840</v>
      </c>
      <c r="F36" s="34">
        <f>'Vnl Manor &amp; A Fr Pav. Wholesale'!F36+('Vnl Manor &amp; A Fr Pav. Wholesale'!F36*'Vnl Manor &amp; A Fr Pav. Retail'!$L$17)</f>
        <v>8519</v>
      </c>
      <c r="G36" s="103"/>
      <c r="H36" s="40">
        <f>'Vnl Manor &amp; A Fr Pav. Wholesale'!H36+('Vnl Manor &amp; A Fr Pav. Wholesale'!H36*'Vnl Manor &amp; A Fr Pav. Retail'!$L$17)</f>
        <v>568.4</v>
      </c>
      <c r="I36" s="36">
        <f>'Vnl Manor &amp; A Fr Pav. Wholesale'!I36+('Vnl Manor &amp; A Fr Pav. Wholesale'!I36*'Vnl Manor &amp; A Fr Pav. Retail'!$L$17)</f>
        <v>1790.6</v>
      </c>
      <c r="J36" s="36">
        <f>'Vnl Manor &amp; A Fr Pav. Wholesale'!J36+('Vnl Manor &amp; A Fr Pav. Wholesale'!J36*'Vnl Manor &amp; A Fr Pav. Retail'!$L$17)</f>
        <v>3367</v>
      </c>
      <c r="K36" s="37">
        <f>'Vnl Manor &amp; A Fr Pav. Wholesale'!K36+('Vnl Manor &amp; A Fr Pav. Wholesale'!K36*'Vnl Manor &amp; A Fr Pav. Retail'!$L$17)</f>
        <v>-476</v>
      </c>
      <c r="L36" s="104"/>
    </row>
    <row r="37" spans="1:12" ht="18" customHeight="1" x14ac:dyDescent="0.2">
      <c r="A37" s="22"/>
      <c r="B37" s="22"/>
      <c r="C37" s="105" t="s">
        <v>55</v>
      </c>
      <c r="D37" s="32">
        <v>4</v>
      </c>
      <c r="E37" s="33">
        <f>'Vnl Manor &amp; A Fr Pav. Wholesale'!E37+('Vnl Manor &amp; A Fr Pav. Wholesale'!E37*'Vnl Manor &amp; A Fr Pav. Retail'!$L$17)</f>
        <v>8330</v>
      </c>
      <c r="F37" s="34">
        <f>'Vnl Manor &amp; A Fr Pav. Wholesale'!F37+('Vnl Manor &amp; A Fr Pav. Wholesale'!F37*'Vnl Manor &amp; A Fr Pav. Retail'!$L$17)</f>
        <v>8918</v>
      </c>
      <c r="G37" s="103"/>
      <c r="H37" s="35">
        <f>'Vnl Manor &amp; A Fr Pav. Wholesale'!H37+('Vnl Manor &amp; A Fr Pav. Wholesale'!H37*'Vnl Manor &amp; A Fr Pav. Retail'!$L$17)</f>
        <v>614.6</v>
      </c>
      <c r="I37" s="36">
        <f>'Vnl Manor &amp; A Fr Pav. Wholesale'!I37+('Vnl Manor &amp; A Fr Pav. Wholesale'!I37*'Vnl Manor &amp; A Fr Pav. Retail'!$L$17)</f>
        <v>1937.6</v>
      </c>
      <c r="J37" s="36">
        <f>'Vnl Manor &amp; A Fr Pav. Wholesale'!J37+('Vnl Manor &amp; A Fr Pav. Wholesale'!J37*'Vnl Manor &amp; A Fr Pav. Retail'!$L$17)</f>
        <v>3666.6000000000004</v>
      </c>
      <c r="K37" s="37">
        <f>'Vnl Manor &amp; A Fr Pav. Wholesale'!K37+('Vnl Manor &amp; A Fr Pav. Wholesale'!K37*'Vnl Manor &amp; A Fr Pav. Retail'!$L$17)</f>
        <v>-533.4</v>
      </c>
      <c r="L37" s="104"/>
    </row>
    <row r="38" spans="1:12" ht="18" customHeight="1" x14ac:dyDescent="0.2">
      <c r="A38" s="22"/>
      <c r="B38" s="22"/>
      <c r="C38" s="106" t="s">
        <v>56</v>
      </c>
      <c r="D38" s="39">
        <v>4</v>
      </c>
      <c r="E38" s="33">
        <f>'Vnl Manor &amp; A Fr Pav. Wholesale'!E38+('Vnl Manor &amp; A Fr Pav. Wholesale'!E38*'Vnl Manor &amp; A Fr Pav. Retail'!$L$17)</f>
        <v>8820</v>
      </c>
      <c r="F38" s="34">
        <f>'Vnl Manor &amp; A Fr Pav. Wholesale'!F38+('Vnl Manor &amp; A Fr Pav. Wholesale'!F38*'Vnl Manor &amp; A Fr Pav. Retail'!$L$17)</f>
        <v>9317</v>
      </c>
      <c r="G38" s="103"/>
      <c r="H38" s="40">
        <f>'Vnl Manor &amp; A Fr Pav. Wholesale'!H38+('Vnl Manor &amp; A Fr Pav. Wholesale'!H38*'Vnl Manor &amp; A Fr Pav. Retail'!$L$17)</f>
        <v>691.6</v>
      </c>
      <c r="I38" s="36">
        <f>'Vnl Manor &amp; A Fr Pav. Wholesale'!I38+('Vnl Manor &amp; A Fr Pav. Wholesale'!I38*'Vnl Manor &amp; A Fr Pav. Retail'!$L$17)</f>
        <v>2140.6</v>
      </c>
      <c r="J38" s="36">
        <f>'Vnl Manor &amp; A Fr Pav. Wholesale'!J38+('Vnl Manor &amp; A Fr Pav. Wholesale'!J38*'Vnl Manor &amp; A Fr Pav. Retail'!$L$17)</f>
        <v>4043.2</v>
      </c>
      <c r="K38" s="37">
        <f>'Vnl Manor &amp; A Fr Pav. Wholesale'!K38+('Vnl Manor &amp; A Fr Pav. Wholesale'!K38*'Vnl Manor &amp; A Fr Pav. Retail'!$L$17)</f>
        <v>-596.4</v>
      </c>
      <c r="L38" s="104"/>
    </row>
    <row r="39" spans="1:12" ht="18" customHeight="1" x14ac:dyDescent="0.2">
      <c r="A39" s="22"/>
      <c r="B39" s="22"/>
      <c r="C39" s="105" t="s">
        <v>57</v>
      </c>
      <c r="D39" s="32">
        <v>6</v>
      </c>
      <c r="E39" s="33">
        <f>'Vnl Manor &amp; A Fr Pav. Wholesale'!E39+('Vnl Manor &amp; A Fr Pav. Wholesale'!E39*'Vnl Manor &amp; A Fr Pav. Retail'!$L$17)</f>
        <v>10010</v>
      </c>
      <c r="F39" s="34">
        <f>'Vnl Manor &amp; A Fr Pav. Wholesale'!F39+('Vnl Manor &amp; A Fr Pav. Wholesale'!F39*'Vnl Manor &amp; A Fr Pav. Retail'!$L$17)</f>
        <v>10486</v>
      </c>
      <c r="G39" s="103"/>
      <c r="H39" s="35">
        <f>'Vnl Manor &amp; A Fr Pav. Wholesale'!H39+('Vnl Manor &amp; A Fr Pav. Wholesale'!H39*'Vnl Manor &amp; A Fr Pav. Retail'!$L$17)</f>
        <v>760.2</v>
      </c>
      <c r="I39" s="36">
        <f>'Vnl Manor &amp; A Fr Pav. Wholesale'!I39+('Vnl Manor &amp; A Fr Pav. Wholesale'!I39*'Vnl Manor &amp; A Fr Pav. Retail'!$L$17)</f>
        <v>2354.8000000000002</v>
      </c>
      <c r="J39" s="36">
        <f>'Vnl Manor &amp; A Fr Pav. Wholesale'!J39+('Vnl Manor &amp; A Fr Pav. Wholesale'!J39*'Vnl Manor &amp; A Fr Pav. Retail'!$L$17)</f>
        <v>4419.8</v>
      </c>
      <c r="K39" s="37">
        <f>'Vnl Manor &amp; A Fr Pav. Wholesale'!K39+('Vnl Manor &amp; A Fr Pav. Wholesale'!K39*'Vnl Manor &amp; A Fr Pav. Retail'!$L$17)</f>
        <v>-631.4</v>
      </c>
      <c r="L39" s="104"/>
    </row>
    <row r="40" spans="1:12" ht="18" customHeight="1" x14ac:dyDescent="0.2">
      <c r="A40" s="22"/>
      <c r="B40" s="22"/>
      <c r="C40" s="106" t="s">
        <v>58</v>
      </c>
      <c r="D40" s="39">
        <v>6</v>
      </c>
      <c r="E40" s="33">
        <f>'Vnl Manor &amp; A Fr Pav. Wholesale'!E40+('Vnl Manor &amp; A Fr Pav. Wholesale'!E40*'Vnl Manor &amp; A Fr Pav. Retail'!$L$17)</f>
        <v>10850</v>
      </c>
      <c r="F40" s="34">
        <f>'Vnl Manor &amp; A Fr Pav. Wholesale'!F40+('Vnl Manor &amp; A Fr Pav. Wholesale'!F40*'Vnl Manor &amp; A Fr Pav. Retail'!$L$17)</f>
        <v>11655</v>
      </c>
      <c r="G40" s="103"/>
      <c r="H40" s="40">
        <f>'Vnl Manor &amp; A Fr Pav. Wholesale'!H40+('Vnl Manor &amp; A Fr Pav. Wholesale'!H40*'Vnl Manor &amp; A Fr Pav. Retail'!$L$17)</f>
        <v>859.6</v>
      </c>
      <c r="I40" s="36">
        <f>'Vnl Manor &amp; A Fr Pav. Wholesale'!I40+('Vnl Manor &amp; A Fr Pav. Wholesale'!I40*'Vnl Manor &amp; A Fr Pav. Retail'!$L$17)</f>
        <v>2752.4</v>
      </c>
      <c r="J40" s="36">
        <f>'Vnl Manor &amp; A Fr Pav. Wholesale'!J40+('Vnl Manor &amp; A Fr Pav. Wholesale'!J40*'Vnl Manor &amp; A Fr Pav. Retail'!$L$17)</f>
        <v>5171.6000000000004</v>
      </c>
      <c r="K40" s="37">
        <f>'Vnl Manor &amp; A Fr Pav. Wholesale'!K40+('Vnl Manor &amp; A Fr Pav. Wholesale'!K40*'Vnl Manor &amp; A Fr Pav. Retail'!$L$17)</f>
        <v>-702.8</v>
      </c>
      <c r="L40" s="104"/>
    </row>
    <row r="41" spans="1:12" ht="18" customHeight="1" x14ac:dyDescent="0.2">
      <c r="A41" s="22"/>
      <c r="B41" s="22"/>
      <c r="C41" s="105" t="s">
        <v>59</v>
      </c>
      <c r="D41" s="32">
        <v>4</v>
      </c>
      <c r="E41" s="33">
        <f>'Vnl Manor &amp; A Fr Pav. Wholesale'!E41+('Vnl Manor &amp; A Fr Pav. Wholesale'!E41*'Vnl Manor &amp; A Fr Pav. Retail'!$L$17)</f>
        <v>8330</v>
      </c>
      <c r="F41" s="34">
        <f>'Vnl Manor &amp; A Fr Pav. Wholesale'!F41+('Vnl Manor &amp; A Fr Pav. Wholesale'!F41*'Vnl Manor &amp; A Fr Pav. Retail'!$L$17)</f>
        <v>9107</v>
      </c>
      <c r="G41" s="103"/>
      <c r="H41" s="35">
        <f>'Vnl Manor &amp; A Fr Pav. Wholesale'!H41+('Vnl Manor &amp; A Fr Pav. Wholesale'!H41*'Vnl Manor &amp; A Fr Pav. Retail'!$L$17)</f>
        <v>614.6</v>
      </c>
      <c r="I41" s="36">
        <f>'Vnl Manor &amp; A Fr Pav. Wholesale'!I41+('Vnl Manor &amp; A Fr Pav. Wholesale'!I41*'Vnl Manor &amp; A Fr Pav. Retail'!$L$17)</f>
        <v>1982.4</v>
      </c>
      <c r="J41" s="36">
        <f>'Vnl Manor &amp; A Fr Pav. Wholesale'!J41+('Vnl Manor &amp; A Fr Pav. Wholesale'!J41*'Vnl Manor &amp; A Fr Pav. Retail'!$L$17)</f>
        <v>3732.4</v>
      </c>
      <c r="K41" s="37">
        <f>'Vnl Manor &amp; A Fr Pav. Wholesale'!K41+('Vnl Manor &amp; A Fr Pav. Wholesale'!K41*'Vnl Manor &amp; A Fr Pav. Retail'!$L$17)</f>
        <v>-558.6</v>
      </c>
      <c r="L41" s="104"/>
    </row>
    <row r="42" spans="1:12" ht="18" customHeight="1" x14ac:dyDescent="0.2">
      <c r="A42" s="22"/>
      <c r="B42" s="22"/>
      <c r="C42" s="106" t="s">
        <v>60</v>
      </c>
      <c r="D42" s="39">
        <v>4</v>
      </c>
      <c r="E42" s="33">
        <f>'Vnl Manor &amp; A Fr Pav. Wholesale'!E42+('Vnl Manor &amp; A Fr Pav. Wholesale'!E42*'Vnl Manor &amp; A Fr Pav. Retail'!$L$17)</f>
        <v>9030</v>
      </c>
      <c r="F42" s="34">
        <f>'Vnl Manor &amp; A Fr Pav. Wholesale'!F42+('Vnl Manor &amp; A Fr Pav. Wholesale'!F42*'Vnl Manor &amp; A Fr Pav. Retail'!$L$17)</f>
        <v>9506</v>
      </c>
      <c r="G42" s="103"/>
      <c r="H42" s="40">
        <f>'Vnl Manor &amp; A Fr Pav. Wholesale'!H42+('Vnl Manor &amp; A Fr Pav. Wholesale'!H42*'Vnl Manor &amp; A Fr Pav. Retail'!$L$17)</f>
        <v>658</v>
      </c>
      <c r="I42" s="36">
        <f>'Vnl Manor &amp; A Fr Pav. Wholesale'!I42+('Vnl Manor &amp; A Fr Pav. Wholesale'!I42*'Vnl Manor &amp; A Fr Pav. Retail'!$L$17)</f>
        <v>2213.4</v>
      </c>
      <c r="J42" s="36">
        <f>'Vnl Manor &amp; A Fr Pav. Wholesale'!J42+('Vnl Manor &amp; A Fr Pav. Wholesale'!J42*'Vnl Manor &amp; A Fr Pav. Retail'!$L$17)</f>
        <v>4361</v>
      </c>
      <c r="K42" s="37">
        <f>'Vnl Manor &amp; A Fr Pav. Wholesale'!K42+('Vnl Manor &amp; A Fr Pav. Wholesale'!K42*'Vnl Manor &amp; A Fr Pav. Retail'!$L$17)</f>
        <v>-606.20000000000005</v>
      </c>
      <c r="L42" s="104"/>
    </row>
    <row r="43" spans="1:12" ht="18" customHeight="1" x14ac:dyDescent="0.2">
      <c r="A43" s="22"/>
      <c r="B43" s="22"/>
      <c r="C43" s="105" t="s">
        <v>61</v>
      </c>
      <c r="D43" s="32">
        <v>4</v>
      </c>
      <c r="E43" s="33">
        <f>'Vnl Manor &amp; A Fr Pav. Wholesale'!E43+('Vnl Manor &amp; A Fr Pav. Wholesale'!E43*'Vnl Manor &amp; A Fr Pav. Retail'!$L$17)</f>
        <v>10010</v>
      </c>
      <c r="F43" s="34">
        <f>'Vnl Manor &amp; A Fr Pav. Wholesale'!F43+('Vnl Manor &amp; A Fr Pav. Wholesale'!F43*'Vnl Manor &amp; A Fr Pav. Retail'!$L$17)</f>
        <v>9905</v>
      </c>
      <c r="G43" s="103"/>
      <c r="H43" s="35">
        <f>'Vnl Manor &amp; A Fr Pav. Wholesale'!H43+('Vnl Manor &amp; A Fr Pav. Wholesale'!H43*'Vnl Manor &amp; A Fr Pav. Retail'!$L$17)</f>
        <v>726.6</v>
      </c>
      <c r="I43" s="36">
        <f>'Vnl Manor &amp; A Fr Pav. Wholesale'!I43+('Vnl Manor &amp; A Fr Pav. Wholesale'!I43*'Vnl Manor &amp; A Fr Pav. Retail'!$L$17)</f>
        <v>2434.6</v>
      </c>
      <c r="J43" s="36">
        <f>'Vnl Manor &amp; A Fr Pav. Wholesale'!J43+('Vnl Manor &amp; A Fr Pav. Wholesale'!J43*'Vnl Manor &amp; A Fr Pav. Retail'!$L$17)</f>
        <v>4494</v>
      </c>
      <c r="K43" s="37">
        <f>'Vnl Manor &amp; A Fr Pav. Wholesale'!K43+('Vnl Manor &amp; A Fr Pav. Wholesale'!K43*'Vnl Manor &amp; A Fr Pav. Retail'!$L$17)</f>
        <v>-658</v>
      </c>
      <c r="L43" s="104"/>
    </row>
    <row r="44" spans="1:12" ht="18" customHeight="1" x14ac:dyDescent="0.2">
      <c r="A44" s="22"/>
      <c r="B44" s="22"/>
      <c r="C44" s="106" t="s">
        <v>62</v>
      </c>
      <c r="D44" s="39">
        <v>6</v>
      </c>
      <c r="E44" s="33">
        <f>'Vnl Manor &amp; A Fr Pav. Wholesale'!E44+('Vnl Manor &amp; A Fr Pav. Wholesale'!E44*'Vnl Manor &amp; A Fr Pav. Retail'!$L$17)</f>
        <v>10570</v>
      </c>
      <c r="F44" s="34">
        <f>'Vnl Manor &amp; A Fr Pav. Wholesale'!F44+('Vnl Manor &amp; A Fr Pav. Wholesale'!F44*'Vnl Manor &amp; A Fr Pav. Retail'!$L$17)</f>
        <v>11074</v>
      </c>
      <c r="G44" s="103"/>
      <c r="H44" s="40">
        <f>'Vnl Manor &amp; A Fr Pav. Wholesale'!H44+('Vnl Manor &amp; A Fr Pav. Wholesale'!H44*'Vnl Manor &amp; A Fr Pav. Retail'!$L$17)</f>
        <v>803.6</v>
      </c>
      <c r="I44" s="36">
        <f>'Vnl Manor &amp; A Fr Pav. Wholesale'!I44+('Vnl Manor &amp; A Fr Pav. Wholesale'!I44*'Vnl Manor &amp; A Fr Pav. Retail'!$L$17)</f>
        <v>2542.4</v>
      </c>
      <c r="J44" s="36">
        <f>'Vnl Manor &amp; A Fr Pav. Wholesale'!J44+('Vnl Manor &amp; A Fr Pav. Wholesale'!J44*'Vnl Manor &amp; A Fr Pav. Retail'!$L$17)</f>
        <v>4771.2</v>
      </c>
      <c r="K44" s="37">
        <f>'Vnl Manor &amp; A Fr Pav. Wholesale'!K44+('Vnl Manor &amp; A Fr Pav. Wholesale'!K44*'Vnl Manor &amp; A Fr Pav. Retail'!$L$17)</f>
        <v>-707</v>
      </c>
      <c r="L44" s="104"/>
    </row>
    <row r="45" spans="1:12" ht="18" customHeight="1" x14ac:dyDescent="0.2">
      <c r="A45" s="22"/>
      <c r="B45" s="22"/>
      <c r="C45" s="105" t="s">
        <v>63</v>
      </c>
      <c r="D45" s="32">
        <v>6</v>
      </c>
      <c r="E45" s="33">
        <f>'Vnl Manor &amp; A Fr Pav. Wholesale'!E45+('Vnl Manor &amp; A Fr Pav. Wholesale'!E45*'Vnl Manor &amp; A Fr Pav. Retail'!$L$17)</f>
        <v>11620</v>
      </c>
      <c r="F45" s="34">
        <f>'Vnl Manor &amp; A Fr Pav. Wholesale'!F45+('Vnl Manor &amp; A Fr Pav. Wholesale'!F45*'Vnl Manor &amp; A Fr Pav. Retail'!$L$17)</f>
        <v>12243</v>
      </c>
      <c r="G45" s="103"/>
      <c r="H45" s="35">
        <f>'Vnl Manor &amp; A Fr Pav. Wholesale'!H45+('Vnl Manor &amp; A Fr Pav. Wholesale'!H45*'Vnl Manor &amp; A Fr Pav. Retail'!$L$17)</f>
        <v>890.4</v>
      </c>
      <c r="I45" s="36">
        <f>'Vnl Manor &amp; A Fr Pav. Wholesale'!I45+('Vnl Manor &amp; A Fr Pav. Wholesale'!I45*'Vnl Manor &amp; A Fr Pav. Retail'!$L$17)</f>
        <v>3066</v>
      </c>
      <c r="J45" s="36">
        <f>'Vnl Manor &amp; A Fr Pav. Wholesale'!J45+('Vnl Manor &amp; A Fr Pav. Wholesale'!J45*'Vnl Manor &amp; A Fr Pav. Retail'!$L$17)</f>
        <v>5749.8</v>
      </c>
      <c r="K45" s="37">
        <f>'Vnl Manor &amp; A Fr Pav. Wholesale'!K45+('Vnl Manor &amp; A Fr Pav. Wholesale'!K45*'Vnl Manor &amp; A Fr Pav. Retail'!$L$17)</f>
        <v>-827.4</v>
      </c>
      <c r="L45" s="104"/>
    </row>
    <row r="46" spans="1:12" ht="18" customHeight="1" x14ac:dyDescent="0.2">
      <c r="A46" s="22"/>
      <c r="B46" s="22"/>
      <c r="C46" s="106" t="s">
        <v>64</v>
      </c>
      <c r="D46" s="39">
        <v>6</v>
      </c>
      <c r="E46" s="33">
        <f>'Vnl Manor &amp; A Fr Pav. Wholesale'!E46+('Vnl Manor &amp; A Fr Pav. Wholesale'!E46*'Vnl Manor &amp; A Fr Pav. Retail'!$L$17)</f>
        <v>12740</v>
      </c>
      <c r="F46" s="34">
        <f>'Vnl Manor &amp; A Fr Pav. Wholesale'!F46+('Vnl Manor &amp; A Fr Pav. Wholesale'!F46*'Vnl Manor &amp; A Fr Pav. Retail'!$L$17)</f>
        <v>13412</v>
      </c>
      <c r="G46" s="103"/>
      <c r="H46" s="40">
        <f>'Vnl Manor &amp; A Fr Pav. Wholesale'!H46+('Vnl Manor &amp; A Fr Pav. Wholesale'!H46*'Vnl Manor &amp; A Fr Pav. Retail'!$L$17)</f>
        <v>971.6</v>
      </c>
      <c r="I46" s="36">
        <f>'Vnl Manor &amp; A Fr Pav. Wholesale'!I46+('Vnl Manor &amp; A Fr Pav. Wholesale'!I46*'Vnl Manor &amp; A Fr Pav. Retail'!$L$17)</f>
        <v>3578.4</v>
      </c>
      <c r="J46" s="36">
        <f>'Vnl Manor &amp; A Fr Pav. Wholesale'!J46+('Vnl Manor &amp; A Fr Pav. Wholesale'!J46*'Vnl Manor &amp; A Fr Pav. Retail'!$L$17)</f>
        <v>6727</v>
      </c>
      <c r="K46" s="37">
        <f>'Vnl Manor &amp; A Fr Pav. Wholesale'!K46+('Vnl Manor &amp; A Fr Pav. Wholesale'!K46*'Vnl Manor &amp; A Fr Pav. Retail'!$L$17)</f>
        <v>-910</v>
      </c>
      <c r="L46" s="104"/>
    </row>
    <row r="47" spans="1:12" ht="18" customHeight="1" x14ac:dyDescent="0.2">
      <c r="A47" s="22"/>
      <c r="B47" s="22"/>
      <c r="C47" s="105" t="s">
        <v>65</v>
      </c>
      <c r="D47" s="32">
        <v>4</v>
      </c>
      <c r="E47" s="33">
        <f>'Vnl Manor &amp; A Fr Pav. Wholesale'!E47+('Vnl Manor &amp; A Fr Pav. Wholesale'!E47*'Vnl Manor &amp; A Fr Pav. Retail'!$L$17)</f>
        <v>10430</v>
      </c>
      <c r="F47" s="34">
        <f>'Vnl Manor &amp; A Fr Pav. Wholesale'!F47+('Vnl Manor &amp; A Fr Pav. Wholesale'!F47*'Vnl Manor &amp; A Fr Pav. Retail'!$L$17)</f>
        <v>10703</v>
      </c>
      <c r="G47" s="103"/>
      <c r="H47" s="35">
        <f>'Vnl Manor &amp; A Fr Pav. Wholesale'!H47+('Vnl Manor &amp; A Fr Pav. Wholesale'!H47*'Vnl Manor &amp; A Fr Pav. Retail'!$L$17)</f>
        <v>747.6</v>
      </c>
      <c r="I47" s="36">
        <f>'Vnl Manor &amp; A Fr Pav. Wholesale'!I47+('Vnl Manor &amp; A Fr Pav. Wholesale'!I47*'Vnl Manor &amp; A Fr Pav. Retail'!$L$17)</f>
        <v>2695</v>
      </c>
      <c r="J47" s="36">
        <f>'Vnl Manor &amp; A Fr Pav. Wholesale'!J47+('Vnl Manor &amp; A Fr Pav. Wholesale'!J47*'Vnl Manor &amp; A Fr Pav. Retail'!$L$17)</f>
        <v>4225.2</v>
      </c>
      <c r="K47" s="37">
        <f>'Vnl Manor &amp; A Fr Pav. Wholesale'!K47+('Vnl Manor &amp; A Fr Pav. Wholesale'!K47*'Vnl Manor &amp; A Fr Pav. Retail'!$L$17)</f>
        <v>-644</v>
      </c>
      <c r="L47" s="104"/>
    </row>
    <row r="48" spans="1:12" ht="18" customHeight="1" x14ac:dyDescent="0.2">
      <c r="A48" s="22"/>
      <c r="B48" s="22"/>
      <c r="C48" s="106" t="s">
        <v>66</v>
      </c>
      <c r="D48" s="39">
        <v>6</v>
      </c>
      <c r="E48" s="33">
        <f>'Vnl Manor &amp; A Fr Pav. Wholesale'!E48+('Vnl Manor &amp; A Fr Pav. Wholesale'!E48*'Vnl Manor &amp; A Fr Pav. Retail'!$L$17)</f>
        <v>13300</v>
      </c>
      <c r="F48" s="34">
        <f>'Vnl Manor &amp; A Fr Pav. Wholesale'!F48+('Vnl Manor &amp; A Fr Pav. Wholesale'!F48*'Vnl Manor &amp; A Fr Pav. Retail'!$L$17)</f>
        <v>12635</v>
      </c>
      <c r="G48" s="103"/>
      <c r="H48" s="40">
        <f>'Vnl Manor &amp; A Fr Pav. Wholesale'!H48+('Vnl Manor &amp; A Fr Pav. Wholesale'!H48*'Vnl Manor &amp; A Fr Pav. Retail'!$L$17)</f>
        <v>915.6</v>
      </c>
      <c r="I48" s="36">
        <f>'Vnl Manor &amp; A Fr Pav. Wholesale'!I48+('Vnl Manor &amp; A Fr Pav. Wholesale'!I48*'Vnl Manor &amp; A Fr Pav. Retail'!$L$17)</f>
        <v>3292.8</v>
      </c>
      <c r="J48" s="36">
        <f>'Vnl Manor &amp; A Fr Pav. Wholesale'!J48+('Vnl Manor &amp; A Fr Pav. Wholesale'!J48*'Vnl Manor &amp; A Fr Pav. Retail'!$L$17)</f>
        <v>5138</v>
      </c>
      <c r="K48" s="37">
        <f>'Vnl Manor &amp; A Fr Pav. Wholesale'!K48+('Vnl Manor &amp; A Fr Pav. Wholesale'!K48*'Vnl Manor &amp; A Fr Pav. Retail'!$L$17)</f>
        <v>-744.8</v>
      </c>
      <c r="L48" s="104"/>
    </row>
    <row r="49" spans="1:25" ht="18" customHeight="1" x14ac:dyDescent="0.2">
      <c r="A49" s="22"/>
      <c r="B49" s="22"/>
      <c r="C49" s="105" t="s">
        <v>67</v>
      </c>
      <c r="D49" s="32">
        <v>6</v>
      </c>
      <c r="E49" s="33">
        <f>'Vnl Manor &amp; A Fr Pav. Wholesale'!E49+('Vnl Manor &amp; A Fr Pav. Wholesale'!E49*'Vnl Manor &amp; A Fr Pav. Retail'!$L$17)</f>
        <v>14420</v>
      </c>
      <c r="F49" s="34">
        <f>'Vnl Manor &amp; A Fr Pav. Wholesale'!F49+('Vnl Manor &amp; A Fr Pav. Wholesale'!F49*'Vnl Manor &amp; A Fr Pav. Retail'!$L$17)</f>
        <v>13755</v>
      </c>
      <c r="G49" s="103"/>
      <c r="H49" s="35">
        <f>'Vnl Manor &amp; A Fr Pav. Wholesale'!H49+('Vnl Manor &amp; A Fr Pav. Wholesale'!H49*'Vnl Manor &amp; A Fr Pav. Retail'!$L$17)</f>
        <v>1037.4000000000001</v>
      </c>
      <c r="I49" s="36">
        <f>'Vnl Manor &amp; A Fr Pav. Wholesale'!I49+('Vnl Manor &amp; A Fr Pav. Wholesale'!I49*'Vnl Manor &amp; A Fr Pav. Retail'!$L$17)</f>
        <v>3886.4</v>
      </c>
      <c r="J49" s="36">
        <f>'Vnl Manor &amp; A Fr Pav. Wholesale'!J49+('Vnl Manor &amp; A Fr Pav. Wholesale'!J49*'Vnl Manor &amp; A Fr Pav. Retail'!$L$17)</f>
        <v>5678.4</v>
      </c>
      <c r="K49" s="37">
        <f>'Vnl Manor &amp; A Fr Pav. Wholesale'!K49+('Vnl Manor &amp; A Fr Pav. Wholesale'!K49*'Vnl Manor &amp; A Fr Pav. Retail'!$L$17)</f>
        <v>-905.8</v>
      </c>
      <c r="L49" s="104"/>
    </row>
    <row r="50" spans="1:25" ht="18" customHeight="1" x14ac:dyDescent="0.2">
      <c r="A50" s="22"/>
      <c r="B50" s="22"/>
      <c r="C50" s="106" t="s">
        <v>68</v>
      </c>
      <c r="D50" s="39">
        <v>6</v>
      </c>
      <c r="E50" s="33">
        <f>'Vnl Manor &amp; A Fr Pav. Wholesale'!E50+('Vnl Manor &amp; A Fr Pav. Wholesale'!E50*'Vnl Manor &amp; A Fr Pav. Retail'!$L$17)</f>
        <v>15540</v>
      </c>
      <c r="F50" s="34">
        <f>'Vnl Manor &amp; A Fr Pav. Wholesale'!F50+('Vnl Manor &amp; A Fr Pav. Wholesale'!F50*'Vnl Manor &amp; A Fr Pav. Retail'!$L$17)</f>
        <v>14945</v>
      </c>
      <c r="G50" s="103"/>
      <c r="H50" s="40">
        <f>'Vnl Manor &amp; A Fr Pav. Wholesale'!H50+('Vnl Manor &amp; A Fr Pav. Wholesale'!H50*'Vnl Manor &amp; A Fr Pav. Retail'!$L$17)</f>
        <v>1215.2</v>
      </c>
      <c r="I50" s="36">
        <f>'Vnl Manor &amp; A Fr Pav. Wholesale'!I50+('Vnl Manor &amp; A Fr Pav. Wholesale'!I50*'Vnl Manor &amp; A Fr Pav. Retail'!$L$17)</f>
        <v>4481.3999999999996</v>
      </c>
      <c r="J50" s="36">
        <f>'Vnl Manor &amp; A Fr Pav. Wholesale'!J50+('Vnl Manor &amp; A Fr Pav. Wholesale'!J50*'Vnl Manor &amp; A Fr Pav. Retail'!$L$17)</f>
        <v>6507.2</v>
      </c>
      <c r="K50" s="37">
        <f>'Vnl Manor &amp; A Fr Pav. Wholesale'!K50+('Vnl Manor &amp; A Fr Pav. Wholesale'!K50*'Vnl Manor &amp; A Fr Pav. Retail'!$L$17)</f>
        <v>-1003.8</v>
      </c>
      <c r="L50" s="104"/>
    </row>
    <row r="51" spans="1:25" ht="18" customHeight="1" x14ac:dyDescent="0.2">
      <c r="A51" s="22"/>
      <c r="B51" s="22"/>
      <c r="C51" s="105" t="s">
        <v>69</v>
      </c>
      <c r="D51" s="32">
        <v>4</v>
      </c>
      <c r="E51" s="33">
        <f>'Vnl Manor &amp; A Fr Pav. Wholesale'!E51+('Vnl Manor &amp; A Fr Pav. Wholesale'!E51*'Vnl Manor &amp; A Fr Pav. Retail'!$L$17)</f>
        <v>14700</v>
      </c>
      <c r="F51" s="34">
        <f>'Vnl Manor &amp; A Fr Pav. Wholesale'!F51+('Vnl Manor &amp; A Fr Pav. Wholesale'!F51*'Vnl Manor &amp; A Fr Pav. Retail'!$L$17)</f>
        <v>14308</v>
      </c>
      <c r="G51" s="103"/>
      <c r="H51" s="35">
        <f>'Vnl Manor &amp; A Fr Pav. Wholesale'!H51+('Vnl Manor &amp; A Fr Pav. Wholesale'!H51*'Vnl Manor &amp; A Fr Pav. Retail'!$L$17)</f>
        <v>978.6</v>
      </c>
      <c r="I51" s="36">
        <f>'Vnl Manor &amp; A Fr Pav. Wholesale'!I51+('Vnl Manor &amp; A Fr Pav. Wholesale'!I51*'Vnl Manor &amp; A Fr Pav. Retail'!$L$17)</f>
        <v>3325</v>
      </c>
      <c r="J51" s="36">
        <f>'Vnl Manor &amp; A Fr Pav. Wholesale'!J51+('Vnl Manor &amp; A Fr Pav. Wholesale'!J51*'Vnl Manor &amp; A Fr Pav. Retail'!$L$17)</f>
        <v>5248.6</v>
      </c>
      <c r="K51" s="37">
        <f>'Vnl Manor &amp; A Fr Pav. Wholesale'!K51+('Vnl Manor &amp; A Fr Pav. Wholesale'!K51*'Vnl Manor &amp; A Fr Pav. Retail'!$L$17)</f>
        <v>-763</v>
      </c>
      <c r="L51" s="104"/>
    </row>
    <row r="52" spans="1:25" ht="18" customHeight="1" x14ac:dyDescent="0.2">
      <c r="A52" s="22"/>
      <c r="B52" s="22"/>
      <c r="C52" s="106" t="s">
        <v>70</v>
      </c>
      <c r="D52" s="39">
        <v>6</v>
      </c>
      <c r="E52" s="33">
        <f>'Vnl Manor &amp; A Fr Pav. Wholesale'!E52+('Vnl Manor &amp; A Fr Pav. Wholesale'!E52*'Vnl Manor &amp; A Fr Pav. Retail'!$L$17)</f>
        <v>17150</v>
      </c>
      <c r="F52" s="34">
        <f>'Vnl Manor &amp; A Fr Pav. Wholesale'!F52+('Vnl Manor &amp; A Fr Pav. Wholesale'!F52*'Vnl Manor &amp; A Fr Pav. Retail'!$L$17)</f>
        <v>16758</v>
      </c>
      <c r="G52" s="103"/>
      <c r="H52" s="40">
        <f>'Vnl Manor &amp; A Fr Pav. Wholesale'!H52+('Vnl Manor &amp; A Fr Pav. Wholesale'!H52*'Vnl Manor &amp; A Fr Pav. Retail'!$L$17)</f>
        <v>1076.5999999999999</v>
      </c>
      <c r="I52" s="36">
        <f>'Vnl Manor &amp; A Fr Pav. Wholesale'!I52+('Vnl Manor &amp; A Fr Pav. Wholesale'!I52*'Vnl Manor &amp; A Fr Pav. Retail'!$L$17)</f>
        <v>3673.6000000000004</v>
      </c>
      <c r="J52" s="36">
        <f>'Vnl Manor &amp; A Fr Pav. Wholesale'!J52+('Vnl Manor &amp; A Fr Pav. Wholesale'!J52*'Vnl Manor &amp; A Fr Pav. Retail'!$L$17)</f>
        <v>5794.6</v>
      </c>
      <c r="K52" s="37">
        <f>'Vnl Manor &amp; A Fr Pav. Wholesale'!K52+('Vnl Manor &amp; A Fr Pav. Wholesale'!K52*'Vnl Manor &amp; A Fr Pav. Retail'!$L$17)</f>
        <v>-816.2</v>
      </c>
      <c r="L52" s="104"/>
    </row>
    <row r="53" spans="1:25" ht="18" customHeight="1" x14ac:dyDescent="0.2">
      <c r="A53" s="22"/>
      <c r="B53" s="22"/>
      <c r="C53" s="105" t="s">
        <v>71</v>
      </c>
      <c r="D53" s="32">
        <v>6</v>
      </c>
      <c r="E53" s="33">
        <f>'Vnl Manor &amp; A Fr Pav. Wholesale'!E53+('Vnl Manor &amp; A Fr Pav. Wholesale'!E53*'Vnl Manor &amp; A Fr Pav. Retail'!$L$17)</f>
        <v>19460</v>
      </c>
      <c r="F53" s="34">
        <f>'Vnl Manor &amp; A Fr Pav. Wholesale'!F53+('Vnl Manor &amp; A Fr Pav. Wholesale'!F53*'Vnl Manor &amp; A Fr Pav. Retail'!$L$17)</f>
        <v>19068</v>
      </c>
      <c r="G53" s="103"/>
      <c r="H53" s="35">
        <f>'Vnl Manor &amp; A Fr Pav. Wholesale'!H53+('Vnl Manor &amp; A Fr Pav. Wholesale'!H53*'Vnl Manor &amp; A Fr Pav. Retail'!$L$17)</f>
        <v>1279.5999999999999</v>
      </c>
      <c r="I53" s="36">
        <f>'Vnl Manor &amp; A Fr Pav. Wholesale'!I53+('Vnl Manor &amp; A Fr Pav. Wholesale'!I53*'Vnl Manor &amp; A Fr Pav. Retail'!$L$17)</f>
        <v>4376.3999999999996</v>
      </c>
      <c r="J53" s="36">
        <f>'Vnl Manor &amp; A Fr Pav. Wholesale'!J53+('Vnl Manor &amp; A Fr Pav. Wholesale'!J53*'Vnl Manor &amp; A Fr Pav. Retail'!$L$17)</f>
        <v>6910.4</v>
      </c>
      <c r="K53" s="37">
        <f>'Vnl Manor &amp; A Fr Pav. Wholesale'!K53+('Vnl Manor &amp; A Fr Pav. Wholesale'!K53*'Vnl Manor &amp; A Fr Pav. Retail'!$L$17)</f>
        <v>-961.8</v>
      </c>
      <c r="L53" s="104"/>
    </row>
    <row r="54" spans="1:25" ht="18" customHeight="1" x14ac:dyDescent="0.2">
      <c r="A54" s="22"/>
      <c r="B54" s="22"/>
      <c r="C54" s="106" t="s">
        <v>72</v>
      </c>
      <c r="D54" s="39">
        <v>6</v>
      </c>
      <c r="E54" s="33">
        <f>'Vnl Manor &amp; A Fr Pav. Wholesale'!E54+('Vnl Manor &amp; A Fr Pav. Wholesale'!E54*'Vnl Manor &amp; A Fr Pav. Retail'!$L$17)</f>
        <v>21490</v>
      </c>
      <c r="F54" s="34">
        <f>'Vnl Manor &amp; A Fr Pav. Wholesale'!F54+('Vnl Manor &amp; A Fr Pav. Wholesale'!F54*'Vnl Manor &amp; A Fr Pav. Retail'!$L$17)</f>
        <v>21098</v>
      </c>
      <c r="G54" s="103"/>
      <c r="H54" s="40">
        <f>'Vnl Manor &amp; A Fr Pav. Wholesale'!H54+('Vnl Manor &amp; A Fr Pav. Wholesale'!H54*'Vnl Manor &amp; A Fr Pav. Retail'!$L$17)</f>
        <v>1475.6</v>
      </c>
      <c r="I54" s="36">
        <f>'Vnl Manor &amp; A Fr Pav. Wholesale'!I54+('Vnl Manor &amp; A Fr Pav. Wholesale'!I54*'Vnl Manor &amp; A Fr Pav. Retail'!$L$17)</f>
        <v>5055.3999999999996</v>
      </c>
      <c r="J54" s="36">
        <f>'Vnl Manor &amp; A Fr Pav. Wholesale'!J54+('Vnl Manor &amp; A Fr Pav. Wholesale'!J54*'Vnl Manor &amp; A Fr Pav. Retail'!$L$17)</f>
        <v>8022</v>
      </c>
      <c r="K54" s="37">
        <f>'Vnl Manor &amp; A Fr Pav. Wholesale'!K54+('Vnl Manor &amp; A Fr Pav. Wholesale'!K54*'Vnl Manor &amp; A Fr Pav. Retail'!$L$17)</f>
        <v>-1057</v>
      </c>
      <c r="L54" s="104"/>
    </row>
    <row r="55" spans="1:25" ht="18" customHeight="1" x14ac:dyDescent="0.2">
      <c r="A55" s="22"/>
      <c r="B55" s="22"/>
      <c r="C55" s="105" t="s">
        <v>73</v>
      </c>
      <c r="D55" s="32">
        <v>6</v>
      </c>
      <c r="E55" s="33">
        <f>'Vnl Manor &amp; A Fr Pav. Wholesale'!E55+('Vnl Manor &amp; A Fr Pav. Wholesale'!E55*'Vnl Manor &amp; A Fr Pav. Retail'!$L$17)</f>
        <v>24850</v>
      </c>
      <c r="F55" s="34">
        <f>'Vnl Manor &amp; A Fr Pav. Wholesale'!F55+('Vnl Manor &amp; A Fr Pav. Wholesale'!F55*'Vnl Manor &amp; A Fr Pav. Retail'!$L$17)</f>
        <v>24458</v>
      </c>
      <c r="G55" s="103"/>
      <c r="H55" s="35">
        <f>'Vnl Manor &amp; A Fr Pav. Wholesale'!H55+('Vnl Manor &amp; A Fr Pav. Wholesale'!H55*'Vnl Manor &amp; A Fr Pav. Retail'!$L$17)</f>
        <v>1677.2</v>
      </c>
      <c r="I55" s="36">
        <f>'Vnl Manor &amp; A Fr Pav. Wholesale'!I55+('Vnl Manor &amp; A Fr Pav. Wholesale'!I55*'Vnl Manor &amp; A Fr Pav. Retail'!$L$17)</f>
        <v>5707.8</v>
      </c>
      <c r="J55" s="36">
        <f>'Vnl Manor &amp; A Fr Pav. Wholesale'!J55+('Vnl Manor &amp; A Fr Pav. Wholesale'!J55*'Vnl Manor &amp; A Fr Pav. Retail'!$L$17)</f>
        <v>9031.4</v>
      </c>
      <c r="K55" s="37">
        <f>'Vnl Manor &amp; A Fr Pav. Wholesale'!K55+('Vnl Manor &amp; A Fr Pav. Wholesale'!K55*'Vnl Manor &amp; A Fr Pav. Retail'!$L$17)</f>
        <v>-1183</v>
      </c>
      <c r="L55" s="104"/>
    </row>
    <row r="56" spans="1:25" ht="18" customHeight="1" x14ac:dyDescent="0.2">
      <c r="A56" s="22"/>
      <c r="B56" s="22"/>
      <c r="C56" s="106" t="s">
        <v>74</v>
      </c>
      <c r="D56" s="39">
        <v>4</v>
      </c>
      <c r="E56" s="33">
        <f>'Vnl Manor &amp; A Fr Pav. Wholesale'!E56+('Vnl Manor &amp; A Fr Pav. Wholesale'!E56*'Vnl Manor &amp; A Fr Pav. Retail'!$L$17)</f>
        <v>17500</v>
      </c>
      <c r="F56" s="34">
        <f>'Vnl Manor &amp; A Fr Pav. Wholesale'!F56+('Vnl Manor &amp; A Fr Pav. Wholesale'!F56*'Vnl Manor &amp; A Fr Pav. Retail'!$L$17)</f>
        <v>17108</v>
      </c>
      <c r="G56" s="103"/>
      <c r="H56" s="40">
        <f>'Vnl Manor &amp; A Fr Pav. Wholesale'!H56+('Vnl Manor &amp; A Fr Pav. Wholesale'!H56*'Vnl Manor &amp; A Fr Pav. Retail'!$L$17)</f>
        <v>1226.4000000000001</v>
      </c>
      <c r="I56" s="36">
        <f>'Vnl Manor &amp; A Fr Pav. Wholesale'!I56+('Vnl Manor &amp; A Fr Pav. Wholesale'!I56*'Vnl Manor &amp; A Fr Pav. Retail'!$L$17)</f>
        <v>3928.4</v>
      </c>
      <c r="J56" s="36">
        <f>'Vnl Manor &amp; A Fr Pav. Wholesale'!J56+('Vnl Manor &amp; A Fr Pav. Wholesale'!J56*'Vnl Manor &amp; A Fr Pav. Retail'!$L$17)</f>
        <v>6118</v>
      </c>
      <c r="K56" s="37">
        <f>'Vnl Manor &amp; A Fr Pav. Wholesale'!K56+('Vnl Manor &amp; A Fr Pav. Wholesale'!K56*'Vnl Manor &amp; A Fr Pav. Retail'!$L$17)</f>
        <v>-957.6</v>
      </c>
      <c r="L56" s="104"/>
    </row>
    <row r="57" spans="1:25" ht="18" customHeight="1" x14ac:dyDescent="0.2">
      <c r="A57" s="22"/>
      <c r="B57" s="22"/>
      <c r="C57" s="105" t="s">
        <v>75</v>
      </c>
      <c r="D57" s="32">
        <v>8</v>
      </c>
      <c r="E57" s="33">
        <f>'Vnl Manor &amp; A Fr Pav. Wholesale'!E57+('Vnl Manor &amp; A Fr Pav. Wholesale'!E57*'Vnl Manor &amp; A Fr Pav. Retail'!$L$17)</f>
        <v>20440</v>
      </c>
      <c r="F57" s="34">
        <f>'Vnl Manor &amp; A Fr Pav. Wholesale'!F57+('Vnl Manor &amp; A Fr Pav. Wholesale'!F57*'Vnl Manor &amp; A Fr Pav. Retail'!$L$17)</f>
        <v>20048</v>
      </c>
      <c r="G57" s="103"/>
      <c r="H57" s="35">
        <f>'Vnl Manor &amp; A Fr Pav. Wholesale'!H57+('Vnl Manor &amp; A Fr Pav. Wholesale'!H57*'Vnl Manor &amp; A Fr Pav. Retail'!$L$17)</f>
        <v>1405.6</v>
      </c>
      <c r="I57" s="36">
        <f>'Vnl Manor &amp; A Fr Pav. Wholesale'!I57+('Vnl Manor &amp; A Fr Pav. Wholesale'!I57*'Vnl Manor &amp; A Fr Pav. Retail'!$L$17)</f>
        <v>4424</v>
      </c>
      <c r="J57" s="36">
        <f>'Vnl Manor &amp; A Fr Pav. Wholesale'!J57+('Vnl Manor &amp; A Fr Pav. Wholesale'!J57*'Vnl Manor &amp; A Fr Pav. Retail'!$L$17)</f>
        <v>6959.4</v>
      </c>
      <c r="K57" s="37">
        <f>'Vnl Manor &amp; A Fr Pav. Wholesale'!K57+('Vnl Manor &amp; A Fr Pav. Wholesale'!K57*'Vnl Manor &amp; A Fr Pav. Retail'!$L$17)</f>
        <v>-1075.2</v>
      </c>
      <c r="L57" s="104"/>
    </row>
    <row r="58" spans="1:25" ht="18" customHeight="1" x14ac:dyDescent="0.2">
      <c r="A58" s="22"/>
      <c r="B58" s="22"/>
      <c r="C58" s="106" t="s">
        <v>76</v>
      </c>
      <c r="D58" s="39">
        <v>8</v>
      </c>
      <c r="E58" s="33">
        <f>'Vnl Manor &amp; A Fr Pav. Wholesale'!E58+('Vnl Manor &amp; A Fr Pav. Wholesale'!E58*'Vnl Manor &amp; A Fr Pav. Retail'!$L$17)</f>
        <v>21910</v>
      </c>
      <c r="F58" s="34">
        <f>'Vnl Manor &amp; A Fr Pav. Wholesale'!F58+('Vnl Manor &amp; A Fr Pav. Wholesale'!F58*'Vnl Manor &amp; A Fr Pav. Retail'!$L$17)</f>
        <v>21518</v>
      </c>
      <c r="G58" s="103"/>
      <c r="H58" s="40">
        <f>'Vnl Manor &amp; A Fr Pav. Wholesale'!H58+('Vnl Manor &amp; A Fr Pav. Wholesale'!H58*'Vnl Manor &amp; A Fr Pav. Retail'!$L$17)</f>
        <v>1629.6</v>
      </c>
      <c r="I58" s="36">
        <f>'Vnl Manor &amp; A Fr Pav. Wholesale'!I58+('Vnl Manor &amp; A Fr Pav. Wholesale'!I58*'Vnl Manor &amp; A Fr Pav. Retail'!$L$17)</f>
        <v>5187</v>
      </c>
      <c r="J58" s="36">
        <f>'Vnl Manor &amp; A Fr Pav. Wholesale'!J58+('Vnl Manor &amp; A Fr Pav. Wholesale'!J58*'Vnl Manor &amp; A Fr Pav. Retail'!$L$17)</f>
        <v>8127</v>
      </c>
      <c r="K58" s="37">
        <f>'Vnl Manor &amp; A Fr Pav. Wholesale'!K58+('Vnl Manor &amp; A Fr Pav. Wholesale'!K58*'Vnl Manor &amp; A Fr Pav. Retail'!$L$17)</f>
        <v>-1199.8</v>
      </c>
      <c r="L58" s="104"/>
    </row>
    <row r="59" spans="1:25" ht="18" customHeight="1" x14ac:dyDescent="0.2">
      <c r="A59" s="22"/>
      <c r="B59" s="22"/>
      <c r="C59" s="105" t="s">
        <v>77</v>
      </c>
      <c r="D59" s="32">
        <v>10</v>
      </c>
      <c r="E59" s="33">
        <f>'Vnl Manor &amp; A Fr Pav. Wholesale'!E59+('Vnl Manor &amp; A Fr Pav. Wholesale'!E59*'Vnl Manor &amp; A Fr Pav. Retail'!$L$17)</f>
        <v>26320</v>
      </c>
      <c r="F59" s="34">
        <f>'Vnl Manor &amp; A Fr Pav. Wholesale'!F59+('Vnl Manor &amp; A Fr Pav. Wholesale'!F59*'Vnl Manor &amp; A Fr Pav. Retail'!$L$17)</f>
        <v>25928</v>
      </c>
      <c r="G59" s="103"/>
      <c r="H59" s="35">
        <f>'Vnl Manor &amp; A Fr Pav. Wholesale'!H59+('Vnl Manor &amp; A Fr Pav. Wholesale'!H59*'Vnl Manor &amp; A Fr Pav. Retail'!$L$17)</f>
        <v>1772.4</v>
      </c>
      <c r="I59" s="36">
        <f>'Vnl Manor &amp; A Fr Pav. Wholesale'!I59+('Vnl Manor &amp; A Fr Pav. Wholesale'!I59*'Vnl Manor &amp; A Fr Pav. Retail'!$L$17)</f>
        <v>5903.8</v>
      </c>
      <c r="J59" s="36">
        <f>'Vnl Manor &amp; A Fr Pav. Wholesale'!J59+('Vnl Manor &amp; A Fr Pav. Wholesale'!J59*'Vnl Manor &amp; A Fr Pav. Retail'!$L$17)</f>
        <v>9283.4</v>
      </c>
      <c r="K59" s="37">
        <f>'Vnl Manor &amp; A Fr Pav. Wholesale'!K59+('Vnl Manor &amp; A Fr Pav. Wholesale'!K59*'Vnl Manor &amp; A Fr Pav. Retail'!$L$17)</f>
        <v>-1302</v>
      </c>
      <c r="L59" s="104"/>
    </row>
    <row r="60" spans="1:25" ht="18" customHeight="1" x14ac:dyDescent="0.2">
      <c r="A60" s="22"/>
      <c r="B60" s="22"/>
      <c r="C60" s="106" t="s">
        <v>78</v>
      </c>
      <c r="D60" s="39">
        <v>10</v>
      </c>
      <c r="E60" s="33">
        <f>'Vnl Manor &amp; A Fr Pav. Wholesale'!E60+('Vnl Manor &amp; A Fr Pav. Wholesale'!E60*'Vnl Manor &amp; A Fr Pav. Retail'!$L$17)</f>
        <v>27510</v>
      </c>
      <c r="F60" s="34">
        <f>'Vnl Manor &amp; A Fr Pav. Wholesale'!F60+('Vnl Manor &amp; A Fr Pav. Wholesale'!F60*'Vnl Manor &amp; A Fr Pav. Retail'!$L$17)</f>
        <v>27118</v>
      </c>
      <c r="G60" s="103"/>
      <c r="H60" s="40">
        <f>'Vnl Manor &amp; A Fr Pav. Wholesale'!H60+('Vnl Manor &amp; A Fr Pav. Wholesale'!H60*'Vnl Manor &amp; A Fr Pav. Retail'!$L$17)</f>
        <v>1953</v>
      </c>
      <c r="I60" s="36">
        <f>'Vnl Manor &amp; A Fr Pav. Wholesale'!I60+('Vnl Manor &amp; A Fr Pav. Wholesale'!I60*'Vnl Manor &amp; A Fr Pav. Retail'!$L$17)</f>
        <v>6689.2</v>
      </c>
      <c r="J60" s="36">
        <f>'Vnl Manor &amp; A Fr Pav. Wholesale'!J60+('Vnl Manor &amp; A Fr Pav. Wholesale'!J60*'Vnl Manor &amp; A Fr Pav. Retail'!$L$17)</f>
        <v>10451</v>
      </c>
      <c r="K60" s="37">
        <f>'Vnl Manor &amp; A Fr Pav. Wholesale'!K60+('Vnl Manor &amp; A Fr Pav. Wholesale'!K60*'Vnl Manor &amp; A Fr Pav. Retail'!$L$17)</f>
        <v>-1523.2</v>
      </c>
      <c r="L60" s="104"/>
    </row>
    <row r="61" spans="1:25" ht="18" customHeight="1" x14ac:dyDescent="0.2">
      <c r="A61" s="22"/>
      <c r="B61" s="22"/>
      <c r="C61" s="107" t="s">
        <v>79</v>
      </c>
      <c r="D61" s="42">
        <v>10</v>
      </c>
      <c r="E61" s="43">
        <f>'Vnl Manor &amp; A Fr Pav. Wholesale'!E61+('Vnl Manor &amp; A Fr Pav. Wholesale'!E61*'Vnl Manor &amp; A Fr Pav. Retail'!$L$17)</f>
        <v>29960</v>
      </c>
      <c r="F61" s="44">
        <f>'Vnl Manor &amp; A Fr Pav. Wholesale'!F61+('Vnl Manor &amp; A Fr Pav. Wholesale'!F61*'Vnl Manor &amp; A Fr Pav. Retail'!$L$17)</f>
        <v>29568</v>
      </c>
      <c r="G61" s="103"/>
      <c r="H61" s="108">
        <f>'Vnl Manor &amp; A Fr Pav. Wholesale'!H61+('Vnl Manor &amp; A Fr Pav. Wholesale'!H61*'Vnl Manor &amp; A Fr Pav. Retail'!$L$17)</f>
        <v>2129.4</v>
      </c>
      <c r="I61" s="46">
        <f>'Vnl Manor &amp; A Fr Pav. Wholesale'!I61+('Vnl Manor &amp; A Fr Pav. Wholesale'!I61*'Vnl Manor &amp; A Fr Pav. Retail'!$L$17)</f>
        <v>7481.6</v>
      </c>
      <c r="J61" s="46">
        <f>'Vnl Manor &amp; A Fr Pav. Wholesale'!J61+('Vnl Manor &amp; A Fr Pav. Wholesale'!J61*'Vnl Manor &amp; A Fr Pav. Retail'!$L$17)</f>
        <v>11606</v>
      </c>
      <c r="K61" s="47">
        <f>'Vnl Manor &amp; A Fr Pav. Wholesale'!K61+('Vnl Manor &amp; A Fr Pav. Wholesale'!K61*'Vnl Manor &amp; A Fr Pav. Retail'!$L$17)</f>
        <v>-1794.8000000000002</v>
      </c>
      <c r="L61" s="104"/>
    </row>
    <row r="62" spans="1:25" ht="10.5" customHeight="1" x14ac:dyDescent="0.15">
      <c r="C62" s="326"/>
      <c r="D62" s="287"/>
      <c r="E62" s="287"/>
      <c r="F62" s="287"/>
      <c r="G62" s="287"/>
      <c r="H62" s="287"/>
      <c r="I62" s="287"/>
      <c r="K62" s="109"/>
      <c r="L62" s="109"/>
      <c r="M62" s="109"/>
      <c r="N62" s="109"/>
      <c r="O62" s="109"/>
    </row>
    <row r="63" spans="1:25" ht="18" customHeight="1" x14ac:dyDescent="0.2">
      <c r="A63" s="54"/>
      <c r="B63" s="54"/>
      <c r="C63" s="327" t="s">
        <v>80</v>
      </c>
      <c r="D63" s="328"/>
      <c r="E63" s="328"/>
      <c r="F63" s="328"/>
      <c r="G63" s="328"/>
      <c r="H63" s="328"/>
      <c r="I63" s="328"/>
      <c r="J63" s="328"/>
      <c r="K63" s="31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</row>
    <row r="64" spans="1:25" ht="18" x14ac:dyDescent="0.2">
      <c r="A64" s="54"/>
      <c r="B64" s="54"/>
      <c r="C64" s="110" t="s">
        <v>117</v>
      </c>
      <c r="D64" s="111"/>
      <c r="E64" s="112"/>
      <c r="F64" s="140">
        <f>'Vnl Manor &amp; A Fr Pav. Wholesale'!F64+('Vnl Manor &amp; A Fr Pav. Wholesale'!F64*'Vnl Manor &amp; A Fr Pav. Retail'!$L$17)</f>
        <v>67.2</v>
      </c>
      <c r="G64" s="111"/>
      <c r="H64" s="110" t="s">
        <v>118</v>
      </c>
      <c r="I64" s="111"/>
      <c r="J64" s="112"/>
      <c r="K64" s="113" t="s">
        <v>119</v>
      </c>
      <c r="Q64" s="54"/>
      <c r="R64" s="54"/>
      <c r="S64" s="54"/>
      <c r="T64" s="54"/>
      <c r="U64" s="54"/>
      <c r="V64" s="54"/>
      <c r="W64" s="54"/>
      <c r="X64" s="54"/>
      <c r="Y64" s="54"/>
    </row>
    <row r="65" spans="1:25" ht="18" x14ac:dyDescent="0.2">
      <c r="A65" s="54"/>
      <c r="B65" s="54"/>
      <c r="C65" s="56" t="s">
        <v>120</v>
      </c>
      <c r="D65" s="58"/>
      <c r="E65" s="114"/>
      <c r="F65" s="141">
        <f>'Vnl Manor &amp; A Fr Pav. Wholesale'!F65+('Vnl Manor &amp; A Fr Pav. Wholesale'!F65*'Vnl Manor &amp; A Fr Pav. Retail'!$L$17)</f>
        <v>277.2</v>
      </c>
      <c r="G65" s="58"/>
      <c r="H65" s="56" t="s">
        <v>86</v>
      </c>
      <c r="I65" s="58"/>
      <c r="J65" s="114"/>
      <c r="K65" s="57">
        <f>'Vnl Manor &amp; A Fr Pav. Wholesale'!K65+('Vnl Manor &amp; A Fr Pav. Wholesale'!K65*'Vnl Manor &amp; A Fr Pav. Retail'!$L$17)</f>
        <v>280</v>
      </c>
      <c r="V65" s="54"/>
      <c r="W65" s="54"/>
      <c r="X65" s="54"/>
      <c r="Y65" s="54"/>
    </row>
    <row r="66" spans="1:25" ht="18" x14ac:dyDescent="0.2">
      <c r="A66" s="54"/>
      <c r="B66" s="54"/>
      <c r="C66" s="61" t="s">
        <v>121</v>
      </c>
      <c r="D66" s="62"/>
      <c r="E66" s="115"/>
      <c r="F66" s="141">
        <f>'Vnl Manor &amp; A Fr Pav. Wholesale'!F66+('Vnl Manor &amp; A Fr Pav. Wholesale'!F66*'Vnl Manor &amp; A Fr Pav. Retail'!$L$17)</f>
        <v>305.2</v>
      </c>
      <c r="G66" s="62"/>
      <c r="H66" s="117"/>
      <c r="I66" s="118"/>
      <c r="J66" s="118"/>
      <c r="K66" s="119"/>
      <c r="V66" s="54"/>
      <c r="W66" s="54"/>
      <c r="X66" s="54"/>
      <c r="Y66" s="54"/>
    </row>
    <row r="67" spans="1:25" ht="18" x14ac:dyDescent="0.2">
      <c r="A67" s="54"/>
      <c r="B67" s="54"/>
      <c r="C67" s="61" t="s">
        <v>87</v>
      </c>
      <c r="D67" s="62"/>
      <c r="E67" s="115"/>
      <c r="F67" s="141">
        <f>'Vnl Manor &amp; A Fr Pav. Wholesale'!F67+('Vnl Manor &amp; A Fr Pav. Wholesale'!F67*'Vnl Manor &amp; A Fr Pav. Retail'!$L$17)</f>
        <v>697.2</v>
      </c>
      <c r="G67" s="62"/>
      <c r="H67" s="56" t="s">
        <v>93</v>
      </c>
      <c r="I67" s="58"/>
      <c r="J67" s="58"/>
      <c r="K67" s="57">
        <f>'Vnl Manor &amp; A Fr Pav. Wholesale'!K67+('Vnl Manor &amp; A Fr Pav. Wholesale'!K67*'Vnl Manor &amp; A Fr Pav. Retail'!$L$17)</f>
        <v>438.2</v>
      </c>
      <c r="V67" s="54"/>
      <c r="W67" s="54"/>
      <c r="X67" s="54"/>
      <c r="Y67" s="54"/>
    </row>
    <row r="68" spans="1:25" ht="18" x14ac:dyDescent="0.2">
      <c r="A68" s="54"/>
      <c r="B68" s="54"/>
      <c r="C68" s="117"/>
      <c r="D68" s="118"/>
      <c r="E68" s="120"/>
      <c r="F68" s="142"/>
      <c r="G68" s="58"/>
      <c r="H68" s="56" t="s">
        <v>95</v>
      </c>
      <c r="I68" s="58"/>
      <c r="J68" s="58"/>
      <c r="K68" s="57">
        <f>'Vnl Manor &amp; A Fr Pav. Wholesale'!K68+('Vnl Manor &amp; A Fr Pav. Wholesale'!K68*'Vnl Manor &amp; A Fr Pav. Retail'!$L$17)</f>
        <v>200.2</v>
      </c>
      <c r="V68" s="54"/>
      <c r="W68" s="54"/>
      <c r="X68" s="54"/>
      <c r="Y68" s="54"/>
    </row>
    <row r="69" spans="1:25" ht="18" x14ac:dyDescent="0.2">
      <c r="A69" s="54"/>
      <c r="B69" s="54"/>
      <c r="C69" s="122" t="s">
        <v>122</v>
      </c>
      <c r="D69" s="123"/>
      <c r="E69" s="124"/>
      <c r="F69" s="141">
        <f>'Vnl Manor &amp; A Fr Pav. Wholesale'!F69+('Vnl Manor &amp; A Fr Pav. Wholesale'!F69*'Vnl Manor &amp; A Fr Pav. Retail'!$L$17)</f>
        <v>627.20000000000005</v>
      </c>
      <c r="G69" s="58"/>
      <c r="H69" s="56" t="s">
        <v>123</v>
      </c>
      <c r="I69" s="58"/>
      <c r="J69" s="58"/>
      <c r="K69" s="57">
        <f>'Vnl Manor &amp; A Fr Pav. Wholesale'!K69+('Vnl Manor &amp; A Fr Pav. Wholesale'!K69*'Vnl Manor &amp; A Fr Pav. Retail'!$L$17)</f>
        <v>816.2</v>
      </c>
      <c r="V69" s="54"/>
      <c r="W69" s="54"/>
      <c r="X69" s="54"/>
      <c r="Y69" s="54"/>
    </row>
    <row r="70" spans="1:25" ht="18" x14ac:dyDescent="0.2">
      <c r="A70" s="54"/>
      <c r="B70" s="54"/>
      <c r="C70" s="122" t="s">
        <v>124</v>
      </c>
      <c r="D70" s="123"/>
      <c r="E70" s="124"/>
      <c r="F70" s="141">
        <f>'Vnl Manor &amp; A Fr Pav. Wholesale'!F70+('Vnl Manor &amp; A Fr Pav. Wholesale'!F70*'Vnl Manor &amp; A Fr Pav. Retail'!$L$17)</f>
        <v>837.2</v>
      </c>
      <c r="G70" s="58"/>
      <c r="H70" s="117"/>
      <c r="I70" s="118"/>
      <c r="J70" s="118"/>
      <c r="K70" s="119"/>
      <c r="V70" s="54"/>
      <c r="W70" s="54"/>
      <c r="X70" s="54"/>
      <c r="Y70" s="54"/>
    </row>
    <row r="71" spans="1:25" ht="18" x14ac:dyDescent="0.2">
      <c r="A71" s="54"/>
      <c r="B71" s="54"/>
      <c r="C71" s="125" t="s">
        <v>125</v>
      </c>
      <c r="D71" s="126"/>
      <c r="E71" s="127"/>
      <c r="F71" s="141">
        <f>'Vnl Manor &amp; A Fr Pav. Wholesale'!F71+('Vnl Manor &amp; A Fr Pav. Wholesale'!F71*'Vnl Manor &amp; A Fr Pav. Retail'!$L$17)</f>
        <v>935.2</v>
      </c>
      <c r="G71" s="128"/>
      <c r="H71" s="122" t="s">
        <v>90</v>
      </c>
      <c r="I71" s="123"/>
      <c r="J71" s="123"/>
      <c r="K71" s="129">
        <f>'Vnl Manor &amp; A Fr Pav. Wholesale'!K71+('Vnl Manor &amp; A Fr Pav. Wholesale'!K71*'Vnl Manor &amp; A Fr Pav. Retail'!$L$17)</f>
        <v>12.879999999999999</v>
      </c>
      <c r="V71" s="54"/>
      <c r="W71" s="54"/>
      <c r="X71" s="54"/>
      <c r="Y71" s="54"/>
    </row>
    <row r="72" spans="1:25" ht="18" x14ac:dyDescent="0.2">
      <c r="A72" s="54"/>
      <c r="B72" s="54"/>
      <c r="C72" s="117"/>
      <c r="D72" s="118"/>
      <c r="E72" s="118"/>
      <c r="F72" s="119"/>
      <c r="G72" s="58"/>
      <c r="H72" s="56" t="s">
        <v>126</v>
      </c>
      <c r="I72" s="58"/>
      <c r="J72" s="58"/>
      <c r="K72" s="57">
        <f>'Vnl Manor &amp; A Fr Pav. Wholesale'!K72+('Vnl Manor &amp; A Fr Pav. Wholesale'!K72*'Vnl Manor &amp; A Fr Pav. Retail'!$L$17)</f>
        <v>134.4</v>
      </c>
      <c r="V72" s="54"/>
      <c r="W72" s="54"/>
      <c r="X72" s="54"/>
      <c r="Y72" s="54"/>
    </row>
    <row r="73" spans="1:25" ht="18" x14ac:dyDescent="0.2">
      <c r="A73" s="54"/>
      <c r="B73" s="54"/>
      <c r="C73" s="56" t="s">
        <v>127</v>
      </c>
      <c r="D73" s="58"/>
      <c r="E73" s="114"/>
      <c r="F73" s="57">
        <f>'Vnl Manor &amp; A Fr Pav. Wholesale'!F73+('Vnl Manor &amp; A Fr Pav. Wholesale'!F73*'Vnl Manor &amp; A Fr Pav. Retail'!$L$17)</f>
        <v>58.8</v>
      </c>
      <c r="G73" s="58"/>
      <c r="H73" s="117"/>
      <c r="I73" s="118"/>
      <c r="J73" s="118"/>
      <c r="K73" s="119"/>
      <c r="V73" s="54"/>
      <c r="W73" s="54"/>
      <c r="X73" s="54"/>
      <c r="Y73" s="54"/>
    </row>
    <row r="74" spans="1:25" ht="18" x14ac:dyDescent="0.2">
      <c r="A74" s="54"/>
      <c r="B74" s="54"/>
      <c r="C74" s="117"/>
      <c r="D74" s="118"/>
      <c r="E74" s="120"/>
      <c r="F74" s="119"/>
      <c r="G74" s="58"/>
      <c r="H74" s="56" t="s">
        <v>94</v>
      </c>
      <c r="I74" s="58"/>
      <c r="J74" s="58"/>
      <c r="K74" s="141">
        <f>'Vnl Manor &amp; A Fr Pav. Wholesale'!K74+('Vnl Manor &amp; A Fr Pav. Wholesale'!K74*'Vnl Manor &amp; A Fr Pav. Retail'!$L$17)</f>
        <v>400.4</v>
      </c>
      <c r="V74" s="54"/>
      <c r="W74" s="54"/>
      <c r="X74" s="54"/>
      <c r="Y74" s="54"/>
    </row>
    <row r="75" spans="1:25" ht="18" x14ac:dyDescent="0.2">
      <c r="A75" s="54"/>
      <c r="B75" s="54"/>
      <c r="C75" s="56" t="s">
        <v>128</v>
      </c>
      <c r="D75" s="58"/>
      <c r="E75" s="114"/>
      <c r="F75" s="59">
        <v>0.1</v>
      </c>
      <c r="G75" s="58"/>
      <c r="H75" s="56" t="s">
        <v>96</v>
      </c>
      <c r="I75" s="58"/>
      <c r="J75" s="58"/>
      <c r="K75" s="141">
        <f>'Vnl Manor &amp; A Fr Pav. Wholesale'!K75+('Vnl Manor &amp; A Fr Pav. Wholesale'!K75*'Vnl Manor &amp; A Fr Pav. Retail'!$L$17)</f>
        <v>344.4</v>
      </c>
      <c r="V75" s="54"/>
      <c r="W75" s="54"/>
      <c r="X75" s="54"/>
      <c r="Y75" s="54"/>
    </row>
    <row r="76" spans="1:25" ht="18" x14ac:dyDescent="0.2">
      <c r="A76" s="54"/>
      <c r="B76" s="54"/>
      <c r="C76" s="56" t="s">
        <v>129</v>
      </c>
      <c r="D76" s="58"/>
      <c r="E76" s="114"/>
      <c r="F76" s="59">
        <v>0.15</v>
      </c>
      <c r="G76" s="58"/>
      <c r="H76" s="56" t="s">
        <v>97</v>
      </c>
      <c r="I76" s="58"/>
      <c r="J76" s="58"/>
      <c r="K76" s="141">
        <f>'Vnl Manor &amp; A Fr Pav. Wholesale'!K76+('Vnl Manor &amp; A Fr Pav. Wholesale'!K76*'Vnl Manor &amp; A Fr Pav. Retail'!$L$17)</f>
        <v>106.4</v>
      </c>
      <c r="V76" s="54"/>
      <c r="W76" s="54"/>
      <c r="X76" s="54"/>
      <c r="Y76" s="54"/>
    </row>
    <row r="77" spans="1:25" ht="18" x14ac:dyDescent="0.2">
      <c r="A77" s="54"/>
      <c r="B77" s="54"/>
      <c r="C77" s="117"/>
      <c r="D77" s="118"/>
      <c r="E77" s="120"/>
      <c r="F77" s="119"/>
      <c r="G77" s="58"/>
      <c r="H77" s="56" t="s">
        <v>99</v>
      </c>
      <c r="I77" s="58"/>
      <c r="J77" s="58"/>
      <c r="K77" s="141">
        <f>'Vnl Manor &amp; A Fr Pav. Wholesale'!K77+('Vnl Manor &amp; A Fr Pav. Wholesale'!K77*'Vnl Manor &amp; A Fr Pav. Retail'!$L$17)</f>
        <v>1562.4</v>
      </c>
      <c r="V77" s="54"/>
      <c r="W77" s="54"/>
      <c r="X77" s="54"/>
      <c r="Y77" s="54"/>
    </row>
    <row r="78" spans="1:25" ht="18" x14ac:dyDescent="0.2">
      <c r="A78" s="54"/>
      <c r="B78" s="54"/>
      <c r="C78" s="318" t="s">
        <v>98</v>
      </c>
      <c r="D78" s="287"/>
      <c r="E78" s="287"/>
      <c r="F78" s="57">
        <v>850</v>
      </c>
      <c r="G78" s="58"/>
      <c r="H78" s="56" t="s">
        <v>130</v>
      </c>
      <c r="I78" s="58"/>
      <c r="J78" s="58"/>
      <c r="K78" s="57">
        <v>376</v>
      </c>
      <c r="V78" s="54"/>
      <c r="W78" s="54"/>
      <c r="X78" s="54"/>
      <c r="Y78" s="54"/>
    </row>
    <row r="79" spans="1:25" ht="18" x14ac:dyDescent="0.2">
      <c r="A79" s="54"/>
      <c r="B79" s="54"/>
      <c r="C79" s="318" t="s">
        <v>100</v>
      </c>
      <c r="D79" s="287"/>
      <c r="E79" s="287"/>
      <c r="F79" s="57">
        <v>1150</v>
      </c>
      <c r="G79" s="114"/>
      <c r="H79" s="58" t="s">
        <v>103</v>
      </c>
      <c r="I79" s="58"/>
      <c r="J79" s="114"/>
      <c r="K79" s="130">
        <v>1105</v>
      </c>
      <c r="L79" s="54"/>
      <c r="V79" s="54"/>
      <c r="W79" s="54"/>
      <c r="X79" s="54"/>
      <c r="Y79" s="54"/>
    </row>
    <row r="80" spans="1:25" ht="18" x14ac:dyDescent="0.2">
      <c r="A80" s="54"/>
      <c r="B80" s="54"/>
      <c r="C80" s="318" t="s">
        <v>102</v>
      </c>
      <c r="D80" s="287"/>
      <c r="E80" s="304"/>
      <c r="F80" s="131">
        <v>2500</v>
      </c>
      <c r="G80" s="132"/>
      <c r="H80" s="133"/>
      <c r="I80" s="133"/>
      <c r="J80" s="134"/>
      <c r="K80" s="134"/>
      <c r="L80" s="54"/>
      <c r="V80" s="54"/>
      <c r="W80" s="54"/>
      <c r="X80" s="54"/>
      <c r="Y80" s="54"/>
    </row>
    <row r="81" spans="3:25" ht="16" x14ac:dyDescent="0.2">
      <c r="C81" s="318" t="s">
        <v>104</v>
      </c>
      <c r="D81" s="287"/>
      <c r="E81" s="287"/>
      <c r="F81" s="57">
        <v>3500</v>
      </c>
      <c r="G81" s="135"/>
      <c r="H81" s="133"/>
      <c r="I81" s="133"/>
      <c r="J81" s="136"/>
      <c r="K81" s="136"/>
    </row>
    <row r="82" spans="3:25" ht="16" x14ac:dyDescent="0.2">
      <c r="C82" s="320" t="s">
        <v>105</v>
      </c>
      <c r="D82" s="306"/>
      <c r="E82" s="306"/>
      <c r="F82" s="68">
        <v>400</v>
      </c>
      <c r="G82" s="137"/>
      <c r="H82" s="138"/>
      <c r="I82" s="138"/>
      <c r="J82" s="139"/>
      <c r="K82" s="139"/>
    </row>
    <row r="83" spans="3:25" ht="18" x14ac:dyDescent="0.2">
      <c r="V83" s="54"/>
      <c r="W83" s="54"/>
      <c r="X83" s="54"/>
      <c r="Y83" s="54"/>
    </row>
    <row r="84" spans="3:25" ht="18" x14ac:dyDescent="0.2">
      <c r="V84" s="54"/>
      <c r="W84" s="54"/>
      <c r="X84" s="54"/>
      <c r="Y84" s="54"/>
    </row>
    <row r="85" spans="3:25" ht="18" x14ac:dyDescent="0.2">
      <c r="V85" s="54"/>
      <c r="W85" s="54"/>
      <c r="X85" s="54"/>
      <c r="Y85" s="54"/>
    </row>
    <row r="86" spans="3:25" ht="18" x14ac:dyDescent="0.2">
      <c r="V86" s="54"/>
      <c r="W86" s="54"/>
      <c r="X86" s="54"/>
      <c r="Y86" s="54"/>
    </row>
    <row r="87" spans="3:25" ht="18" x14ac:dyDescent="0.2">
      <c r="V87" s="54"/>
      <c r="W87" s="54"/>
      <c r="X87" s="54"/>
      <c r="Y87" s="54"/>
    </row>
    <row r="88" spans="3:25" ht="18" x14ac:dyDescent="0.2">
      <c r="V88" s="54"/>
      <c r="W88" s="54"/>
      <c r="X88" s="54"/>
      <c r="Y88" s="54"/>
    </row>
    <row r="89" spans="3:25" ht="18" x14ac:dyDescent="0.2">
      <c r="V89" s="54"/>
      <c r="W89" s="54"/>
      <c r="X89" s="54"/>
      <c r="Y89" s="54"/>
    </row>
    <row r="90" spans="3:25" ht="18" x14ac:dyDescent="0.2">
      <c r="V90" s="54"/>
      <c r="W90" s="54"/>
      <c r="X90" s="54"/>
      <c r="Y90" s="54"/>
    </row>
    <row r="100" ht="12.75" customHeight="1" x14ac:dyDescent="0.15"/>
    <row r="101" ht="12.75" customHeight="1" x14ac:dyDescent="0.15"/>
    <row r="102" ht="12.75" customHeight="1" x14ac:dyDescent="0.15"/>
    <row r="103" ht="12.75" customHeight="1" x14ac:dyDescent="0.15"/>
    <row r="104" ht="12.75" customHeight="1" x14ac:dyDescent="0.15"/>
    <row r="105" ht="12.75" customHeight="1" x14ac:dyDescent="0.15"/>
    <row r="106" ht="12.75" customHeight="1" x14ac:dyDescent="0.15"/>
    <row r="107" ht="12.75" customHeight="1" x14ac:dyDescent="0.15"/>
    <row r="108" ht="12.75" customHeight="1" x14ac:dyDescent="0.15"/>
    <row r="109" ht="12.75" customHeight="1" x14ac:dyDescent="0.15"/>
    <row r="110" ht="12.75" customHeight="1" x14ac:dyDescent="0.15"/>
    <row r="111" ht="12.75" customHeight="1" x14ac:dyDescent="0.15"/>
    <row r="112" ht="12.75" customHeight="1" x14ac:dyDescent="0.15"/>
    <row r="113" ht="12.75" customHeight="1" x14ac:dyDescent="0.15"/>
    <row r="114" ht="12.75" customHeight="1" x14ac:dyDescent="0.15"/>
    <row r="115" ht="12.75" customHeight="1" x14ac:dyDescent="0.15"/>
    <row r="116" ht="12.75" customHeight="1" x14ac:dyDescent="0.15"/>
    <row r="117" ht="12.75" customHeight="1" x14ac:dyDescent="0.15"/>
    <row r="118" ht="12.75" customHeight="1" x14ac:dyDescent="0.15"/>
    <row r="119" ht="12.75" customHeight="1" x14ac:dyDescent="0.15"/>
    <row r="120" ht="12.75" customHeight="1" x14ac:dyDescent="0.15"/>
    <row r="121" ht="12.75" customHeight="1" x14ac:dyDescent="0.15"/>
    <row r="122" ht="12.75" customHeight="1" x14ac:dyDescent="0.15"/>
    <row r="123" ht="12.75" customHeight="1" x14ac:dyDescent="0.15"/>
    <row r="124" ht="12.75" customHeight="1" x14ac:dyDescent="0.15"/>
    <row r="125" ht="12.75" customHeight="1" x14ac:dyDescent="0.15"/>
    <row r="126" ht="12.75" customHeight="1" x14ac:dyDescent="0.15"/>
    <row r="127" ht="12.75" customHeight="1" x14ac:dyDescent="0.15"/>
    <row r="128" ht="12.75" customHeight="1" x14ac:dyDescent="0.15"/>
    <row r="129" ht="12.75" customHeight="1" x14ac:dyDescent="0.15"/>
    <row r="130" ht="12.75" customHeight="1" x14ac:dyDescent="0.15"/>
    <row r="131" ht="12.75" customHeight="1" x14ac:dyDescent="0.15"/>
    <row r="132" ht="12.75" customHeight="1" x14ac:dyDescent="0.15"/>
    <row r="133" ht="12.75" customHeight="1" x14ac:dyDescent="0.15"/>
    <row r="134" ht="12.75" customHeight="1" x14ac:dyDescent="0.15"/>
    <row r="135" ht="12.75" customHeight="1" x14ac:dyDescent="0.15"/>
    <row r="136" ht="12.75" customHeight="1" x14ac:dyDescent="0.15"/>
    <row r="137" ht="12.75" customHeight="1" x14ac:dyDescent="0.15"/>
    <row r="138" ht="12.75" customHeight="1" x14ac:dyDescent="0.15"/>
    <row r="139" ht="12.75" customHeight="1" x14ac:dyDescent="0.15"/>
    <row r="140" ht="12.75" customHeight="1" x14ac:dyDescent="0.15"/>
    <row r="141" ht="12.75" customHeight="1" x14ac:dyDescent="0.15"/>
    <row r="142" ht="12.75" customHeight="1" x14ac:dyDescent="0.15"/>
    <row r="143" ht="12.75" customHeight="1" x14ac:dyDescent="0.15"/>
    <row r="144" ht="12.75" customHeight="1" x14ac:dyDescent="0.15"/>
    <row r="145" ht="12.75" customHeight="1" x14ac:dyDescent="0.15"/>
    <row r="146" ht="12.75" customHeight="1" x14ac:dyDescent="0.15"/>
    <row r="147" ht="12.75" customHeight="1" x14ac:dyDescent="0.15"/>
    <row r="148" ht="12.75" customHeight="1" x14ac:dyDescent="0.15"/>
    <row r="149" ht="12.75" customHeight="1" x14ac:dyDescent="0.15"/>
    <row r="150" ht="12.75" customHeight="1" x14ac:dyDescent="0.15"/>
    <row r="151" ht="12.75" customHeight="1" x14ac:dyDescent="0.15"/>
    <row r="152" ht="12.75" customHeight="1" x14ac:dyDescent="0.15"/>
    <row r="153" ht="12.75" customHeight="1" x14ac:dyDescent="0.15"/>
    <row r="154" ht="12.75" customHeight="1" x14ac:dyDescent="0.15"/>
    <row r="155" ht="12.75" customHeight="1" x14ac:dyDescent="0.15"/>
    <row r="156" ht="12.75" customHeight="1" x14ac:dyDescent="0.15"/>
    <row r="157" ht="12.75" customHeight="1" x14ac:dyDescent="0.15"/>
    <row r="158" ht="12.75" customHeight="1" x14ac:dyDescent="0.15"/>
    <row r="159" ht="12.75" customHeight="1" x14ac:dyDescent="0.15"/>
    <row r="160" ht="12.75" customHeight="1" x14ac:dyDescent="0.15"/>
    <row r="161" ht="12.75" customHeight="1" x14ac:dyDescent="0.15"/>
    <row r="162" ht="12.75" customHeight="1" x14ac:dyDescent="0.15"/>
    <row r="163" ht="12.75" customHeight="1" x14ac:dyDescent="0.15"/>
    <row r="164" ht="12.75" customHeight="1" x14ac:dyDescent="0.15"/>
    <row r="165" ht="12.75" customHeight="1" x14ac:dyDescent="0.15"/>
    <row r="166" ht="12.75" customHeight="1" x14ac:dyDescent="0.15"/>
    <row r="167" ht="12.75" customHeight="1" x14ac:dyDescent="0.15"/>
    <row r="168" ht="12.75" customHeight="1" x14ac:dyDescent="0.15"/>
    <row r="169" ht="12.75" customHeight="1" x14ac:dyDescent="0.15"/>
    <row r="170" ht="12.75" customHeight="1" x14ac:dyDescent="0.15"/>
    <row r="171" ht="12.75" customHeight="1" x14ac:dyDescent="0.15"/>
    <row r="172" ht="12.75" customHeight="1" x14ac:dyDescent="0.15"/>
    <row r="173" ht="12.75" customHeight="1" x14ac:dyDescent="0.15"/>
    <row r="174" ht="12.75" customHeight="1" x14ac:dyDescent="0.15"/>
    <row r="175" ht="12.75" customHeight="1" x14ac:dyDescent="0.15"/>
    <row r="176" ht="12.75" customHeight="1" x14ac:dyDescent="0.15"/>
    <row r="177" ht="12.75" customHeight="1" x14ac:dyDescent="0.15"/>
    <row r="178" ht="12.75" customHeight="1" x14ac:dyDescent="0.15"/>
    <row r="179" ht="12.75" customHeight="1" x14ac:dyDescent="0.15"/>
    <row r="180" ht="12.75" customHeight="1" x14ac:dyDescent="0.15"/>
    <row r="181" ht="12.75" customHeight="1" x14ac:dyDescent="0.15"/>
    <row r="182" ht="12.75" customHeight="1" x14ac:dyDescent="0.15"/>
    <row r="183" ht="12.75" customHeight="1" x14ac:dyDescent="0.15"/>
    <row r="184" ht="12.75" customHeight="1" x14ac:dyDescent="0.15"/>
    <row r="185" ht="12.75" customHeight="1" x14ac:dyDescent="0.15"/>
    <row r="186" ht="12.75" customHeight="1" x14ac:dyDescent="0.15"/>
    <row r="187" ht="12.75" customHeight="1" x14ac:dyDescent="0.15"/>
    <row r="188" ht="12.75" customHeight="1" x14ac:dyDescent="0.15"/>
    <row r="189" ht="12.75" customHeight="1" x14ac:dyDescent="0.15"/>
    <row r="190" ht="12.75" customHeight="1" x14ac:dyDescent="0.15"/>
    <row r="191" ht="12.75" customHeight="1" x14ac:dyDescent="0.15"/>
    <row r="192" ht="12.75" customHeight="1" x14ac:dyDescent="0.15"/>
    <row r="193" ht="12.75" customHeight="1" x14ac:dyDescent="0.15"/>
    <row r="194" ht="12.75" customHeight="1" x14ac:dyDescent="0.15"/>
    <row r="195" ht="12.75" customHeight="1" x14ac:dyDescent="0.15"/>
    <row r="196" ht="12.75" customHeight="1" x14ac:dyDescent="0.15"/>
    <row r="197" ht="12.75" customHeight="1" x14ac:dyDescent="0.15"/>
    <row r="198" ht="12.75" customHeight="1" x14ac:dyDescent="0.15"/>
    <row r="199" ht="12.75" customHeight="1" x14ac:dyDescent="0.15"/>
    <row r="200" ht="12.75" customHeight="1" x14ac:dyDescent="0.15"/>
    <row r="201" ht="12.75" customHeight="1" x14ac:dyDescent="0.15"/>
    <row r="202" ht="12.75" customHeight="1" x14ac:dyDescent="0.15"/>
    <row r="203" ht="12.75" customHeight="1" x14ac:dyDescent="0.15"/>
    <row r="204" ht="12.75" customHeight="1" x14ac:dyDescent="0.15"/>
    <row r="205" ht="12.75" customHeight="1" x14ac:dyDescent="0.15"/>
    <row r="206" ht="12.75" customHeight="1" x14ac:dyDescent="0.15"/>
    <row r="207" ht="12.75" customHeight="1" x14ac:dyDescent="0.15"/>
    <row r="208" ht="12.75" customHeight="1" x14ac:dyDescent="0.15"/>
    <row r="209" ht="12.75" customHeight="1" x14ac:dyDescent="0.15"/>
    <row r="210" ht="12.75" customHeight="1" x14ac:dyDescent="0.15"/>
    <row r="211" ht="12.75" customHeight="1" x14ac:dyDescent="0.15"/>
    <row r="212" ht="12.75" customHeight="1" x14ac:dyDescent="0.15"/>
    <row r="213" ht="12.75" customHeight="1" x14ac:dyDescent="0.15"/>
    <row r="214" ht="12.75" customHeight="1" x14ac:dyDescent="0.15"/>
    <row r="215" ht="12.75" customHeight="1" x14ac:dyDescent="0.15"/>
    <row r="216" ht="12.75" customHeight="1" x14ac:dyDescent="0.15"/>
    <row r="217" ht="12.75" customHeight="1" x14ac:dyDescent="0.15"/>
    <row r="218" ht="12.75" customHeight="1" x14ac:dyDescent="0.15"/>
    <row r="219" ht="12.75" customHeight="1" x14ac:dyDescent="0.15"/>
    <row r="220" ht="12.75" customHeight="1" x14ac:dyDescent="0.15"/>
    <row r="221" ht="12.75" customHeight="1" x14ac:dyDescent="0.15"/>
    <row r="222" ht="12.75" customHeight="1" x14ac:dyDescent="0.15"/>
    <row r="223" ht="12.75" customHeight="1" x14ac:dyDescent="0.15"/>
    <row r="224" ht="12.75" customHeight="1" x14ac:dyDescent="0.15"/>
    <row r="225" ht="12.75" customHeight="1" x14ac:dyDescent="0.15"/>
    <row r="226" ht="12.75" customHeight="1" x14ac:dyDescent="0.15"/>
    <row r="227" ht="12.75" customHeight="1" x14ac:dyDescent="0.15"/>
    <row r="228" ht="12.75" customHeight="1" x14ac:dyDescent="0.15"/>
    <row r="229" ht="12.75" customHeight="1" x14ac:dyDescent="0.15"/>
    <row r="230" ht="12.75" customHeight="1" x14ac:dyDescent="0.15"/>
    <row r="231" ht="12.75" customHeight="1" x14ac:dyDescent="0.15"/>
    <row r="232" ht="12.75" customHeight="1" x14ac:dyDescent="0.15"/>
    <row r="233" ht="12.75" customHeight="1" x14ac:dyDescent="0.15"/>
    <row r="234" ht="12.75" customHeight="1" x14ac:dyDescent="0.15"/>
    <row r="235" ht="12.75" customHeight="1" x14ac:dyDescent="0.15"/>
    <row r="236" ht="12.75" customHeight="1" x14ac:dyDescent="0.15"/>
    <row r="237" ht="12.75" customHeight="1" x14ac:dyDescent="0.15"/>
    <row r="238" ht="12.75" customHeight="1" x14ac:dyDescent="0.15"/>
    <row r="239" ht="12.75" customHeight="1" x14ac:dyDescent="0.15"/>
    <row r="240" ht="12.75" customHeight="1" x14ac:dyDescent="0.15"/>
    <row r="241" ht="12.75" customHeight="1" x14ac:dyDescent="0.15"/>
    <row r="242" ht="12.75" customHeight="1" x14ac:dyDescent="0.15"/>
    <row r="243" ht="12.75" customHeight="1" x14ac:dyDescent="0.15"/>
    <row r="244" ht="12.75" customHeight="1" x14ac:dyDescent="0.15"/>
    <row r="245" ht="12.75" customHeight="1" x14ac:dyDescent="0.15"/>
    <row r="246" ht="12.75" customHeight="1" x14ac:dyDescent="0.15"/>
    <row r="247" ht="12.75" customHeight="1" x14ac:dyDescent="0.15"/>
    <row r="248" ht="12.75" customHeight="1" x14ac:dyDescent="0.15"/>
    <row r="249" ht="12.75" customHeight="1" x14ac:dyDescent="0.15"/>
    <row r="250" ht="12.75" customHeight="1" x14ac:dyDescent="0.15"/>
    <row r="251" ht="12.75" customHeight="1" x14ac:dyDescent="0.15"/>
    <row r="252" ht="12.75" customHeight="1" x14ac:dyDescent="0.15"/>
    <row r="253" ht="12.75" customHeight="1" x14ac:dyDescent="0.15"/>
    <row r="254" ht="12.75" customHeight="1" x14ac:dyDescent="0.15"/>
    <row r="255" ht="12.75" customHeight="1" x14ac:dyDescent="0.15"/>
    <row r="256" ht="12.75" customHeight="1" x14ac:dyDescent="0.15"/>
    <row r="257" ht="12.75" customHeight="1" x14ac:dyDescent="0.15"/>
    <row r="258" ht="12.75" customHeight="1" x14ac:dyDescent="0.15"/>
    <row r="259" ht="12.75" customHeight="1" x14ac:dyDescent="0.15"/>
    <row r="260" ht="12.75" customHeight="1" x14ac:dyDescent="0.15"/>
    <row r="261" ht="12.75" customHeight="1" x14ac:dyDescent="0.15"/>
    <row r="262" ht="12.75" customHeight="1" x14ac:dyDescent="0.15"/>
    <row r="263" ht="12.75" customHeight="1" x14ac:dyDescent="0.15"/>
    <row r="264" ht="12.75" customHeight="1" x14ac:dyDescent="0.15"/>
    <row r="265" ht="12.75" customHeight="1" x14ac:dyDescent="0.15"/>
    <row r="266" ht="12.75" customHeight="1" x14ac:dyDescent="0.15"/>
    <row r="267" ht="12.75" customHeight="1" x14ac:dyDescent="0.15"/>
    <row r="268" ht="12.75" customHeight="1" x14ac:dyDescent="0.15"/>
    <row r="269" ht="12.75" customHeight="1" x14ac:dyDescent="0.15"/>
    <row r="270" ht="12.75" customHeight="1" x14ac:dyDescent="0.15"/>
    <row r="271" ht="12.75" customHeight="1" x14ac:dyDescent="0.15"/>
    <row r="272" ht="12.75" customHeight="1" x14ac:dyDescent="0.15"/>
    <row r="273" ht="12.75" customHeight="1" x14ac:dyDescent="0.15"/>
    <row r="274" ht="12.75" customHeight="1" x14ac:dyDescent="0.15"/>
    <row r="275" ht="12.75" customHeight="1" x14ac:dyDescent="0.15"/>
    <row r="276" ht="12.75" customHeight="1" x14ac:dyDescent="0.15"/>
    <row r="277" ht="12.75" customHeight="1" x14ac:dyDescent="0.15"/>
    <row r="278" ht="12.75" customHeight="1" x14ac:dyDescent="0.15"/>
    <row r="279" ht="12.75" customHeight="1" x14ac:dyDescent="0.15"/>
    <row r="280" ht="12.75" customHeight="1" x14ac:dyDescent="0.15"/>
    <row r="281" ht="12.75" customHeight="1" x14ac:dyDescent="0.15"/>
    <row r="282" ht="12.75" customHeight="1" x14ac:dyDescent="0.15"/>
    <row r="283" ht="12.75" customHeight="1" x14ac:dyDescent="0.15"/>
    <row r="284" ht="12.75" customHeight="1" x14ac:dyDescent="0.15"/>
    <row r="285" ht="12.75" customHeight="1" x14ac:dyDescent="0.15"/>
    <row r="286" ht="12.75" customHeight="1" x14ac:dyDescent="0.15"/>
    <row r="287" ht="12.75" customHeight="1" x14ac:dyDescent="0.15"/>
    <row r="288" ht="12.75" customHeight="1" x14ac:dyDescent="0.15"/>
    <row r="289" ht="12.75" customHeight="1" x14ac:dyDescent="0.15"/>
    <row r="290" ht="12.75" customHeight="1" x14ac:dyDescent="0.15"/>
    <row r="291" ht="12.75" customHeight="1" x14ac:dyDescent="0.15"/>
    <row r="292" ht="12.75" customHeight="1" x14ac:dyDescent="0.15"/>
    <row r="293" ht="12.75" customHeight="1" x14ac:dyDescent="0.15"/>
    <row r="294" ht="12.75" customHeight="1" x14ac:dyDescent="0.15"/>
    <row r="295" ht="12.75" customHeight="1" x14ac:dyDescent="0.15"/>
    <row r="296" ht="12.75" customHeight="1" x14ac:dyDescent="0.15"/>
    <row r="297" ht="12.75" customHeight="1" x14ac:dyDescent="0.15"/>
    <row r="298" ht="12.75" customHeight="1" x14ac:dyDescent="0.15"/>
    <row r="299" ht="12.75" customHeight="1" x14ac:dyDescent="0.15"/>
    <row r="300" ht="12.75" customHeight="1" x14ac:dyDescent="0.15"/>
    <row r="301" ht="12.75" customHeight="1" x14ac:dyDescent="0.15"/>
    <row r="302" ht="12.75" customHeight="1" x14ac:dyDescent="0.15"/>
    <row r="303" ht="12.75" customHeight="1" x14ac:dyDescent="0.15"/>
    <row r="304" ht="12.75" customHeight="1" x14ac:dyDescent="0.15"/>
    <row r="305" ht="12.75" customHeight="1" x14ac:dyDescent="0.15"/>
    <row r="306" ht="12.75" customHeight="1" x14ac:dyDescent="0.15"/>
    <row r="307" ht="12.75" customHeight="1" x14ac:dyDescent="0.15"/>
    <row r="308" ht="12.75" customHeight="1" x14ac:dyDescent="0.15"/>
    <row r="309" ht="12.75" customHeight="1" x14ac:dyDescent="0.15"/>
    <row r="310" ht="12.75" customHeight="1" x14ac:dyDescent="0.15"/>
    <row r="311" ht="12.75" customHeight="1" x14ac:dyDescent="0.15"/>
    <row r="312" ht="12.75" customHeight="1" x14ac:dyDescent="0.15"/>
    <row r="313" ht="12.75" customHeight="1" x14ac:dyDescent="0.15"/>
    <row r="314" ht="12.75" customHeight="1" x14ac:dyDescent="0.15"/>
    <row r="315" ht="12.75" customHeight="1" x14ac:dyDescent="0.15"/>
    <row r="316" ht="12.75" customHeight="1" x14ac:dyDescent="0.15"/>
    <row r="317" ht="12.75" customHeight="1" x14ac:dyDescent="0.15"/>
    <row r="318" ht="12.75" customHeight="1" x14ac:dyDescent="0.15"/>
    <row r="319" ht="12.75" customHeight="1" x14ac:dyDescent="0.15"/>
    <row r="320" ht="12.75" customHeight="1" x14ac:dyDescent="0.15"/>
    <row r="321" ht="12.75" customHeight="1" x14ac:dyDescent="0.15"/>
    <row r="322" ht="12.75" customHeight="1" x14ac:dyDescent="0.15"/>
    <row r="323" ht="12.75" customHeight="1" x14ac:dyDescent="0.15"/>
    <row r="324" ht="12.75" customHeight="1" x14ac:dyDescent="0.15"/>
    <row r="325" ht="12.75" customHeight="1" x14ac:dyDescent="0.15"/>
    <row r="326" ht="12.75" customHeight="1" x14ac:dyDescent="0.15"/>
    <row r="327" ht="12.75" customHeight="1" x14ac:dyDescent="0.15"/>
    <row r="328" ht="12.75" customHeight="1" x14ac:dyDescent="0.15"/>
    <row r="329" ht="12.75" customHeight="1" x14ac:dyDescent="0.15"/>
    <row r="330" ht="12.75" customHeight="1" x14ac:dyDescent="0.15"/>
    <row r="331" ht="12.75" customHeight="1" x14ac:dyDescent="0.15"/>
    <row r="332" ht="12.75" customHeight="1" x14ac:dyDescent="0.15"/>
    <row r="333" ht="12.75" customHeight="1" x14ac:dyDescent="0.15"/>
    <row r="334" ht="12.75" customHeight="1" x14ac:dyDescent="0.15"/>
    <row r="335" ht="12.75" customHeight="1" x14ac:dyDescent="0.15"/>
    <row r="336" ht="12.75" customHeight="1" x14ac:dyDescent="0.15"/>
    <row r="337" ht="12.75" customHeight="1" x14ac:dyDescent="0.15"/>
    <row r="338" ht="12.75" customHeight="1" x14ac:dyDescent="0.15"/>
    <row r="339" ht="12.75" customHeight="1" x14ac:dyDescent="0.15"/>
    <row r="340" ht="12.75" customHeight="1" x14ac:dyDescent="0.15"/>
    <row r="341" ht="12.75" customHeight="1" x14ac:dyDescent="0.15"/>
    <row r="342" ht="12.75" customHeight="1" x14ac:dyDescent="0.15"/>
    <row r="343" ht="12.75" customHeight="1" x14ac:dyDescent="0.15"/>
    <row r="344" ht="12.75" customHeight="1" x14ac:dyDescent="0.15"/>
    <row r="345" ht="12.75" customHeight="1" x14ac:dyDescent="0.15"/>
    <row r="346" ht="12.75" customHeight="1" x14ac:dyDescent="0.15"/>
    <row r="347" ht="12.75" customHeight="1" x14ac:dyDescent="0.15"/>
    <row r="348" ht="12.75" customHeight="1" x14ac:dyDescent="0.15"/>
    <row r="349" ht="12.75" customHeight="1" x14ac:dyDescent="0.15"/>
    <row r="350" ht="12.75" customHeight="1" x14ac:dyDescent="0.15"/>
    <row r="351" ht="12.75" customHeight="1" x14ac:dyDescent="0.15"/>
    <row r="352" ht="12.75" customHeight="1" x14ac:dyDescent="0.15"/>
    <row r="353" ht="12.75" customHeight="1" x14ac:dyDescent="0.15"/>
    <row r="354" ht="12.75" customHeight="1" x14ac:dyDescent="0.15"/>
    <row r="355" ht="12.75" customHeight="1" x14ac:dyDescent="0.15"/>
    <row r="356" ht="12.75" customHeight="1" x14ac:dyDescent="0.15"/>
    <row r="357" ht="12.75" customHeight="1" x14ac:dyDescent="0.15"/>
    <row r="358" ht="12.75" customHeight="1" x14ac:dyDescent="0.15"/>
    <row r="359" ht="12.75" customHeight="1" x14ac:dyDescent="0.15"/>
    <row r="360" ht="12.75" customHeight="1" x14ac:dyDescent="0.15"/>
    <row r="361" ht="12.75" customHeight="1" x14ac:dyDescent="0.15"/>
    <row r="362" ht="12.75" customHeight="1" x14ac:dyDescent="0.15"/>
    <row r="363" ht="12.75" customHeight="1" x14ac:dyDescent="0.15"/>
    <row r="364" ht="12.75" customHeight="1" x14ac:dyDescent="0.15"/>
    <row r="365" ht="12.75" customHeight="1" x14ac:dyDescent="0.15"/>
    <row r="366" ht="12.75" customHeight="1" x14ac:dyDescent="0.15"/>
    <row r="367" ht="12.75" customHeight="1" x14ac:dyDescent="0.15"/>
    <row r="368" ht="12.75" customHeight="1" x14ac:dyDescent="0.15"/>
    <row r="369" ht="12.75" customHeight="1" x14ac:dyDescent="0.15"/>
    <row r="370" ht="12.75" customHeight="1" x14ac:dyDescent="0.15"/>
    <row r="371" ht="12.75" customHeight="1" x14ac:dyDescent="0.15"/>
    <row r="372" ht="12.75" customHeight="1" x14ac:dyDescent="0.15"/>
    <row r="373" ht="12.75" customHeight="1" x14ac:dyDescent="0.15"/>
    <row r="374" ht="12.75" customHeight="1" x14ac:dyDescent="0.15"/>
    <row r="375" ht="12.75" customHeight="1" x14ac:dyDescent="0.15"/>
    <row r="376" ht="12.75" customHeight="1" x14ac:dyDescent="0.15"/>
    <row r="377" ht="12.75" customHeight="1" x14ac:dyDescent="0.15"/>
    <row r="378" ht="12.75" customHeight="1" x14ac:dyDescent="0.15"/>
    <row r="379" ht="12.75" customHeight="1" x14ac:dyDescent="0.15"/>
    <row r="380" ht="12.75" customHeight="1" x14ac:dyDescent="0.15"/>
    <row r="381" ht="12.75" customHeight="1" x14ac:dyDescent="0.15"/>
    <row r="382" ht="12.75" customHeight="1" x14ac:dyDescent="0.15"/>
    <row r="383" ht="12.75" customHeight="1" x14ac:dyDescent="0.15"/>
    <row r="384" ht="12.75" customHeight="1" x14ac:dyDescent="0.15"/>
    <row r="385" ht="12.75" customHeight="1" x14ac:dyDescent="0.15"/>
    <row r="386" ht="12.75" customHeight="1" x14ac:dyDescent="0.15"/>
    <row r="387" ht="12.75" customHeight="1" x14ac:dyDescent="0.15"/>
    <row r="388" ht="12.75" customHeight="1" x14ac:dyDescent="0.15"/>
    <row r="389" ht="12.75" customHeight="1" x14ac:dyDescent="0.15"/>
    <row r="390" ht="12.75" customHeight="1" x14ac:dyDescent="0.15"/>
    <row r="391" ht="12.75" customHeight="1" x14ac:dyDescent="0.15"/>
    <row r="392" ht="12.75" customHeight="1" x14ac:dyDescent="0.15"/>
    <row r="393" ht="12.75" customHeight="1" x14ac:dyDescent="0.15"/>
    <row r="394" ht="12.75" customHeight="1" x14ac:dyDescent="0.15"/>
    <row r="395" ht="12.75" customHeight="1" x14ac:dyDescent="0.15"/>
    <row r="396" ht="12.75" customHeight="1" x14ac:dyDescent="0.15"/>
    <row r="397" ht="12.75" customHeight="1" x14ac:dyDescent="0.15"/>
    <row r="398" ht="12.75" customHeight="1" x14ac:dyDescent="0.15"/>
    <row r="399" ht="12.75" customHeight="1" x14ac:dyDescent="0.15"/>
    <row r="400" ht="12.75" customHeight="1" x14ac:dyDescent="0.15"/>
    <row r="401" ht="12.75" customHeight="1" x14ac:dyDescent="0.15"/>
    <row r="402" ht="12.75" customHeight="1" x14ac:dyDescent="0.15"/>
    <row r="403" ht="12.75" customHeight="1" x14ac:dyDescent="0.15"/>
    <row r="404" ht="12.75" customHeight="1" x14ac:dyDescent="0.15"/>
    <row r="405" ht="12.75" customHeight="1" x14ac:dyDescent="0.15"/>
    <row r="406" ht="12.75" customHeight="1" x14ac:dyDescent="0.15"/>
    <row r="407" ht="12.75" customHeight="1" x14ac:dyDescent="0.15"/>
    <row r="408" ht="12.75" customHeight="1" x14ac:dyDescent="0.15"/>
    <row r="409" ht="12.75" customHeight="1" x14ac:dyDescent="0.15"/>
    <row r="410" ht="12.75" customHeight="1" x14ac:dyDescent="0.15"/>
    <row r="411" ht="12.75" customHeight="1" x14ac:dyDescent="0.15"/>
    <row r="412" ht="12.75" customHeight="1" x14ac:dyDescent="0.15"/>
    <row r="413" ht="12.75" customHeight="1" x14ac:dyDescent="0.15"/>
    <row r="414" ht="12.75" customHeight="1" x14ac:dyDescent="0.15"/>
    <row r="415" ht="12.75" customHeight="1" x14ac:dyDescent="0.15"/>
    <row r="416" ht="12.75" customHeight="1" x14ac:dyDescent="0.15"/>
    <row r="417" ht="12.75" customHeight="1" x14ac:dyDescent="0.15"/>
    <row r="418" ht="12.75" customHeight="1" x14ac:dyDescent="0.15"/>
    <row r="419" ht="12.75" customHeight="1" x14ac:dyDescent="0.15"/>
    <row r="420" ht="12.75" customHeight="1" x14ac:dyDescent="0.15"/>
    <row r="421" ht="12.75" customHeight="1" x14ac:dyDescent="0.15"/>
    <row r="422" ht="12.75" customHeight="1" x14ac:dyDescent="0.15"/>
    <row r="423" ht="12.75" customHeight="1" x14ac:dyDescent="0.15"/>
    <row r="424" ht="12.75" customHeight="1" x14ac:dyDescent="0.15"/>
    <row r="425" ht="12.75" customHeight="1" x14ac:dyDescent="0.15"/>
    <row r="426" ht="12.75" customHeight="1" x14ac:dyDescent="0.15"/>
    <row r="427" ht="12.75" customHeight="1" x14ac:dyDescent="0.15"/>
    <row r="428" ht="12.75" customHeight="1" x14ac:dyDescent="0.15"/>
    <row r="429" ht="12.75" customHeight="1" x14ac:dyDescent="0.15"/>
    <row r="430" ht="12.75" customHeight="1" x14ac:dyDescent="0.15"/>
    <row r="431" ht="12.75" customHeight="1" x14ac:dyDescent="0.15"/>
    <row r="432" ht="12.75" customHeight="1" x14ac:dyDescent="0.15"/>
    <row r="433" ht="12.75" customHeight="1" x14ac:dyDescent="0.15"/>
    <row r="434" ht="12.75" customHeight="1" x14ac:dyDescent="0.15"/>
    <row r="435" ht="12.75" customHeight="1" x14ac:dyDescent="0.15"/>
    <row r="436" ht="12.75" customHeight="1" x14ac:dyDescent="0.15"/>
    <row r="437" ht="12.75" customHeight="1" x14ac:dyDescent="0.15"/>
    <row r="438" ht="12.75" customHeight="1" x14ac:dyDescent="0.15"/>
    <row r="439" ht="12.75" customHeight="1" x14ac:dyDescent="0.15"/>
    <row r="440" ht="12.75" customHeight="1" x14ac:dyDescent="0.15"/>
    <row r="441" ht="12.75" customHeight="1" x14ac:dyDescent="0.15"/>
    <row r="442" ht="12.75" customHeight="1" x14ac:dyDescent="0.15"/>
    <row r="443" ht="12.75" customHeight="1" x14ac:dyDescent="0.15"/>
    <row r="444" ht="12.75" customHeight="1" x14ac:dyDescent="0.15"/>
    <row r="445" ht="12.75" customHeight="1" x14ac:dyDescent="0.15"/>
    <row r="446" ht="12.75" customHeight="1" x14ac:dyDescent="0.15"/>
    <row r="447" ht="12.75" customHeight="1" x14ac:dyDescent="0.15"/>
    <row r="448" ht="12.75" customHeight="1" x14ac:dyDescent="0.15"/>
    <row r="449" ht="12.75" customHeight="1" x14ac:dyDescent="0.15"/>
    <row r="450" ht="12.75" customHeight="1" x14ac:dyDescent="0.15"/>
    <row r="451" ht="12.75" customHeight="1" x14ac:dyDescent="0.15"/>
    <row r="452" ht="12.75" customHeight="1" x14ac:dyDescent="0.15"/>
    <row r="453" ht="12.75" customHeight="1" x14ac:dyDescent="0.15"/>
    <row r="454" ht="12.75" customHeight="1" x14ac:dyDescent="0.15"/>
    <row r="455" ht="12.75" customHeight="1" x14ac:dyDescent="0.15"/>
    <row r="456" ht="12.75" customHeight="1" x14ac:dyDescent="0.15"/>
    <row r="457" ht="12.75" customHeight="1" x14ac:dyDescent="0.15"/>
    <row r="458" ht="12.75" customHeight="1" x14ac:dyDescent="0.15"/>
    <row r="459" ht="12.75" customHeight="1" x14ac:dyDescent="0.15"/>
    <row r="460" ht="12.75" customHeight="1" x14ac:dyDescent="0.15"/>
    <row r="461" ht="12.75" customHeight="1" x14ac:dyDescent="0.15"/>
    <row r="462" ht="12.75" customHeight="1" x14ac:dyDescent="0.15"/>
    <row r="463" ht="12.75" customHeight="1" x14ac:dyDescent="0.15"/>
    <row r="464" ht="12.75" customHeight="1" x14ac:dyDescent="0.15"/>
    <row r="465" ht="12.75" customHeight="1" x14ac:dyDescent="0.15"/>
    <row r="466" ht="12.75" customHeight="1" x14ac:dyDescent="0.15"/>
    <row r="467" ht="12.75" customHeight="1" x14ac:dyDescent="0.15"/>
    <row r="468" ht="12.75" customHeight="1" x14ac:dyDescent="0.15"/>
    <row r="469" ht="12.75" customHeight="1" x14ac:dyDescent="0.15"/>
    <row r="470" ht="12.75" customHeight="1" x14ac:dyDescent="0.15"/>
    <row r="471" ht="12.75" customHeight="1" x14ac:dyDescent="0.15"/>
    <row r="472" ht="12.75" customHeight="1" x14ac:dyDescent="0.15"/>
    <row r="473" ht="12.75" customHeight="1" x14ac:dyDescent="0.15"/>
    <row r="474" ht="12.75" customHeight="1" x14ac:dyDescent="0.15"/>
    <row r="475" ht="12.75" customHeight="1" x14ac:dyDescent="0.15"/>
    <row r="476" ht="12.75" customHeight="1" x14ac:dyDescent="0.15"/>
    <row r="477" ht="12.75" customHeight="1" x14ac:dyDescent="0.15"/>
    <row r="478" ht="12.75" customHeight="1" x14ac:dyDescent="0.15"/>
    <row r="479" ht="12.75" customHeight="1" x14ac:dyDescent="0.15"/>
    <row r="480" ht="12.75" customHeight="1" x14ac:dyDescent="0.15"/>
    <row r="481" ht="12.75" customHeight="1" x14ac:dyDescent="0.15"/>
    <row r="482" ht="12.75" customHeight="1" x14ac:dyDescent="0.15"/>
    <row r="483" ht="12.75" customHeight="1" x14ac:dyDescent="0.15"/>
    <row r="484" ht="12.75" customHeight="1" x14ac:dyDescent="0.15"/>
    <row r="485" ht="12.75" customHeight="1" x14ac:dyDescent="0.15"/>
    <row r="486" ht="12.75" customHeight="1" x14ac:dyDescent="0.15"/>
    <row r="487" ht="12.75" customHeight="1" x14ac:dyDescent="0.15"/>
    <row r="488" ht="12.75" customHeight="1" x14ac:dyDescent="0.15"/>
    <row r="489" ht="12.75" customHeight="1" x14ac:dyDescent="0.15"/>
    <row r="490" ht="12.75" customHeight="1" x14ac:dyDescent="0.15"/>
    <row r="491" ht="12.75" customHeight="1" x14ac:dyDescent="0.15"/>
    <row r="492" ht="12.75" customHeight="1" x14ac:dyDescent="0.15"/>
    <row r="493" ht="12.75" customHeight="1" x14ac:dyDescent="0.15"/>
    <row r="494" ht="12.75" customHeight="1" x14ac:dyDescent="0.15"/>
    <row r="495" ht="12.75" customHeight="1" x14ac:dyDescent="0.15"/>
    <row r="496" ht="12.75" customHeight="1" x14ac:dyDescent="0.15"/>
    <row r="497" ht="12.75" customHeight="1" x14ac:dyDescent="0.15"/>
    <row r="498" ht="12.75" customHeight="1" x14ac:dyDescent="0.15"/>
    <row r="499" ht="12.75" customHeight="1" x14ac:dyDescent="0.15"/>
    <row r="500" ht="12.75" customHeight="1" x14ac:dyDescent="0.15"/>
    <row r="501" ht="12.75" customHeight="1" x14ac:dyDescent="0.15"/>
    <row r="502" ht="12.75" customHeight="1" x14ac:dyDescent="0.15"/>
    <row r="503" ht="12.75" customHeight="1" x14ac:dyDescent="0.15"/>
    <row r="504" ht="12.75" customHeight="1" x14ac:dyDescent="0.15"/>
    <row r="505" ht="12.75" customHeight="1" x14ac:dyDescent="0.15"/>
    <row r="506" ht="12.75" customHeight="1" x14ac:dyDescent="0.15"/>
    <row r="507" ht="12.75" customHeight="1" x14ac:dyDescent="0.15"/>
    <row r="508" ht="12.75" customHeight="1" x14ac:dyDescent="0.15"/>
    <row r="509" ht="12.75" customHeight="1" x14ac:dyDescent="0.15"/>
    <row r="510" ht="12.75" customHeight="1" x14ac:dyDescent="0.15"/>
    <row r="511" ht="12.75" customHeight="1" x14ac:dyDescent="0.15"/>
    <row r="512" ht="12.75" customHeight="1" x14ac:dyDescent="0.15"/>
    <row r="513" ht="12.75" customHeight="1" x14ac:dyDescent="0.15"/>
    <row r="514" ht="12.75" customHeight="1" x14ac:dyDescent="0.15"/>
    <row r="515" ht="12.75" customHeight="1" x14ac:dyDescent="0.15"/>
    <row r="516" ht="12.75" customHeight="1" x14ac:dyDescent="0.15"/>
    <row r="517" ht="12.75" customHeight="1" x14ac:dyDescent="0.15"/>
    <row r="518" ht="12.75" customHeight="1" x14ac:dyDescent="0.15"/>
    <row r="519" ht="12.75" customHeight="1" x14ac:dyDescent="0.15"/>
    <row r="520" ht="12.75" customHeight="1" x14ac:dyDescent="0.15"/>
    <row r="521" ht="12.75" customHeight="1" x14ac:dyDescent="0.15"/>
    <row r="522" ht="12.75" customHeight="1" x14ac:dyDescent="0.15"/>
    <row r="523" ht="12.75" customHeight="1" x14ac:dyDescent="0.15"/>
    <row r="524" ht="12.75" customHeight="1" x14ac:dyDescent="0.15"/>
    <row r="525" ht="12.75" customHeight="1" x14ac:dyDescent="0.15"/>
    <row r="526" ht="12.75" customHeight="1" x14ac:dyDescent="0.15"/>
    <row r="527" ht="12.75" customHeight="1" x14ac:dyDescent="0.15"/>
    <row r="528" ht="12.75" customHeight="1" x14ac:dyDescent="0.15"/>
    <row r="529" ht="12.75" customHeight="1" x14ac:dyDescent="0.15"/>
    <row r="530" ht="12.75" customHeight="1" x14ac:dyDescent="0.15"/>
    <row r="531" ht="12.75" customHeight="1" x14ac:dyDescent="0.15"/>
    <row r="532" ht="12.75" customHeight="1" x14ac:dyDescent="0.15"/>
    <row r="533" ht="12.75" customHeight="1" x14ac:dyDescent="0.15"/>
    <row r="534" ht="12.75" customHeight="1" x14ac:dyDescent="0.15"/>
    <row r="535" ht="12.75" customHeight="1" x14ac:dyDescent="0.15"/>
    <row r="536" ht="12.75" customHeight="1" x14ac:dyDescent="0.15"/>
    <row r="537" ht="12.75" customHeight="1" x14ac:dyDescent="0.15"/>
    <row r="538" ht="12.75" customHeight="1" x14ac:dyDescent="0.15"/>
    <row r="539" ht="12.75" customHeight="1" x14ac:dyDescent="0.15"/>
    <row r="540" ht="12.75" customHeight="1" x14ac:dyDescent="0.15"/>
    <row r="541" ht="12.75" customHeight="1" x14ac:dyDescent="0.15"/>
    <row r="542" ht="12.75" customHeight="1" x14ac:dyDescent="0.15"/>
    <row r="543" ht="12.75" customHeight="1" x14ac:dyDescent="0.15"/>
    <row r="544" ht="12.75" customHeight="1" x14ac:dyDescent="0.15"/>
    <row r="545" ht="12.75" customHeight="1" x14ac:dyDescent="0.15"/>
    <row r="546" ht="12.75" customHeight="1" x14ac:dyDescent="0.15"/>
    <row r="547" ht="12.75" customHeight="1" x14ac:dyDescent="0.15"/>
    <row r="548" ht="12.75" customHeight="1" x14ac:dyDescent="0.15"/>
    <row r="549" ht="12.75" customHeight="1" x14ac:dyDescent="0.15"/>
    <row r="550" ht="12.75" customHeight="1" x14ac:dyDescent="0.15"/>
    <row r="551" ht="12.75" customHeight="1" x14ac:dyDescent="0.15"/>
    <row r="552" ht="12.75" customHeight="1" x14ac:dyDescent="0.15"/>
    <row r="553" ht="12.75" customHeight="1" x14ac:dyDescent="0.15"/>
    <row r="554" ht="12.75" customHeight="1" x14ac:dyDescent="0.15"/>
    <row r="555" ht="12.75" customHeight="1" x14ac:dyDescent="0.15"/>
    <row r="556" ht="12.75" customHeight="1" x14ac:dyDescent="0.15"/>
    <row r="557" ht="12.75" customHeight="1" x14ac:dyDescent="0.15"/>
    <row r="558" ht="12.75" customHeight="1" x14ac:dyDescent="0.15"/>
    <row r="559" ht="12.75" customHeight="1" x14ac:dyDescent="0.15"/>
    <row r="560" ht="12.75" customHeight="1" x14ac:dyDescent="0.15"/>
    <row r="561" ht="12.75" customHeight="1" x14ac:dyDescent="0.15"/>
    <row r="562" ht="12.75" customHeight="1" x14ac:dyDescent="0.15"/>
    <row r="563" ht="12.75" customHeight="1" x14ac:dyDescent="0.15"/>
    <row r="564" ht="12.75" customHeight="1" x14ac:dyDescent="0.15"/>
    <row r="565" ht="12.75" customHeight="1" x14ac:dyDescent="0.15"/>
    <row r="566" ht="12.75" customHeight="1" x14ac:dyDescent="0.15"/>
    <row r="567" ht="12.75" customHeight="1" x14ac:dyDescent="0.15"/>
    <row r="568" ht="12.75" customHeight="1" x14ac:dyDescent="0.15"/>
    <row r="569" ht="12.75" customHeight="1" x14ac:dyDescent="0.15"/>
    <row r="570" ht="12.75" customHeight="1" x14ac:dyDescent="0.15"/>
    <row r="571" ht="12.75" customHeight="1" x14ac:dyDescent="0.15"/>
    <row r="572" ht="12.75" customHeight="1" x14ac:dyDescent="0.15"/>
    <row r="573" ht="12.75" customHeight="1" x14ac:dyDescent="0.15"/>
    <row r="574" ht="12.75" customHeight="1" x14ac:dyDescent="0.15"/>
    <row r="575" ht="12.75" customHeight="1" x14ac:dyDescent="0.15"/>
    <row r="576" ht="12.75" customHeight="1" x14ac:dyDescent="0.15"/>
    <row r="577" ht="12.75" customHeight="1" x14ac:dyDescent="0.15"/>
    <row r="578" ht="12.75" customHeight="1" x14ac:dyDescent="0.15"/>
    <row r="579" ht="12.75" customHeight="1" x14ac:dyDescent="0.15"/>
    <row r="580" ht="12.75" customHeight="1" x14ac:dyDescent="0.15"/>
    <row r="581" ht="12.75" customHeight="1" x14ac:dyDescent="0.15"/>
    <row r="582" ht="12.75" customHeight="1" x14ac:dyDescent="0.15"/>
    <row r="583" ht="12.75" customHeight="1" x14ac:dyDescent="0.15"/>
    <row r="584" ht="12.75" customHeight="1" x14ac:dyDescent="0.15"/>
    <row r="585" ht="12.75" customHeight="1" x14ac:dyDescent="0.15"/>
    <row r="586" ht="12.75" customHeight="1" x14ac:dyDescent="0.15"/>
    <row r="587" ht="12.75" customHeight="1" x14ac:dyDescent="0.15"/>
    <row r="588" ht="12.75" customHeight="1" x14ac:dyDescent="0.15"/>
    <row r="589" ht="12.75" customHeight="1" x14ac:dyDescent="0.15"/>
    <row r="590" ht="12.75" customHeight="1" x14ac:dyDescent="0.15"/>
    <row r="591" ht="12.75" customHeight="1" x14ac:dyDescent="0.15"/>
    <row r="592" ht="12.75" customHeight="1" x14ac:dyDescent="0.15"/>
    <row r="593" ht="12.75" customHeight="1" x14ac:dyDescent="0.15"/>
    <row r="594" ht="12.75" customHeight="1" x14ac:dyDescent="0.15"/>
    <row r="595" ht="12.75" customHeight="1" x14ac:dyDescent="0.15"/>
    <row r="596" ht="12.75" customHeight="1" x14ac:dyDescent="0.15"/>
    <row r="597" ht="12.75" customHeight="1" x14ac:dyDescent="0.15"/>
    <row r="598" ht="12.75" customHeight="1" x14ac:dyDescent="0.15"/>
    <row r="599" ht="12.75" customHeight="1" x14ac:dyDescent="0.15"/>
    <row r="600" ht="12.75" customHeight="1" x14ac:dyDescent="0.15"/>
    <row r="601" ht="12.75" customHeight="1" x14ac:dyDescent="0.15"/>
    <row r="602" ht="12.75" customHeight="1" x14ac:dyDescent="0.15"/>
    <row r="603" ht="12.75" customHeight="1" x14ac:dyDescent="0.15"/>
    <row r="604" ht="12.75" customHeight="1" x14ac:dyDescent="0.15"/>
    <row r="605" ht="12.75" customHeight="1" x14ac:dyDescent="0.15"/>
    <row r="606" ht="12.75" customHeight="1" x14ac:dyDescent="0.15"/>
    <row r="607" ht="12.75" customHeight="1" x14ac:dyDescent="0.15"/>
    <row r="608" ht="12.75" customHeight="1" x14ac:dyDescent="0.15"/>
    <row r="609" ht="12.75" customHeight="1" x14ac:dyDescent="0.15"/>
    <row r="610" ht="12.75" customHeight="1" x14ac:dyDescent="0.15"/>
    <row r="611" ht="12.75" customHeight="1" x14ac:dyDescent="0.15"/>
    <row r="612" ht="12.75" customHeight="1" x14ac:dyDescent="0.15"/>
    <row r="613" ht="12.75" customHeight="1" x14ac:dyDescent="0.15"/>
    <row r="614" ht="12.75" customHeight="1" x14ac:dyDescent="0.15"/>
    <row r="615" ht="12.75" customHeight="1" x14ac:dyDescent="0.15"/>
    <row r="616" ht="12.75" customHeight="1" x14ac:dyDescent="0.15"/>
    <row r="617" ht="12.75" customHeight="1" x14ac:dyDescent="0.15"/>
    <row r="618" ht="12.75" customHeight="1" x14ac:dyDescent="0.15"/>
    <row r="619" ht="12.75" customHeight="1" x14ac:dyDescent="0.15"/>
    <row r="620" ht="12.75" customHeight="1" x14ac:dyDescent="0.15"/>
    <row r="621" ht="12.75" customHeight="1" x14ac:dyDescent="0.15"/>
    <row r="622" ht="12.75" customHeight="1" x14ac:dyDescent="0.15"/>
    <row r="623" ht="12.75" customHeight="1" x14ac:dyDescent="0.15"/>
    <row r="624" ht="12.75" customHeight="1" x14ac:dyDescent="0.15"/>
    <row r="625" ht="12.75" customHeight="1" x14ac:dyDescent="0.15"/>
    <row r="626" ht="12.75" customHeight="1" x14ac:dyDescent="0.15"/>
    <row r="627" ht="12.75" customHeight="1" x14ac:dyDescent="0.15"/>
    <row r="628" ht="12.75" customHeight="1" x14ac:dyDescent="0.15"/>
    <row r="629" ht="12.75" customHeight="1" x14ac:dyDescent="0.15"/>
    <row r="630" ht="12.75" customHeight="1" x14ac:dyDescent="0.15"/>
    <row r="631" ht="12.75" customHeight="1" x14ac:dyDescent="0.15"/>
    <row r="632" ht="12.75" customHeight="1" x14ac:dyDescent="0.15"/>
    <row r="633" ht="12.75" customHeight="1" x14ac:dyDescent="0.15"/>
    <row r="634" ht="12.75" customHeight="1" x14ac:dyDescent="0.15"/>
    <row r="635" ht="12.75" customHeight="1" x14ac:dyDescent="0.15"/>
    <row r="636" ht="12.75" customHeight="1" x14ac:dyDescent="0.15"/>
    <row r="637" ht="12.75" customHeight="1" x14ac:dyDescent="0.15"/>
    <row r="638" ht="12.75" customHeight="1" x14ac:dyDescent="0.15"/>
    <row r="639" ht="12.75" customHeight="1" x14ac:dyDescent="0.15"/>
    <row r="640" ht="12.75" customHeight="1" x14ac:dyDescent="0.15"/>
    <row r="641" ht="12.75" customHeight="1" x14ac:dyDescent="0.15"/>
    <row r="642" ht="12.75" customHeight="1" x14ac:dyDescent="0.15"/>
    <row r="643" ht="12.75" customHeight="1" x14ac:dyDescent="0.15"/>
    <row r="644" ht="12.75" customHeight="1" x14ac:dyDescent="0.15"/>
    <row r="645" ht="12.75" customHeight="1" x14ac:dyDescent="0.15"/>
    <row r="646" ht="12.75" customHeight="1" x14ac:dyDescent="0.15"/>
    <row r="647" ht="12.75" customHeight="1" x14ac:dyDescent="0.15"/>
    <row r="648" ht="12.75" customHeight="1" x14ac:dyDescent="0.15"/>
    <row r="649" ht="12.75" customHeight="1" x14ac:dyDescent="0.15"/>
    <row r="650" ht="12.75" customHeight="1" x14ac:dyDescent="0.15"/>
    <row r="651" ht="12.75" customHeight="1" x14ac:dyDescent="0.15"/>
    <row r="652" ht="12.75" customHeight="1" x14ac:dyDescent="0.15"/>
    <row r="653" ht="12.75" customHeight="1" x14ac:dyDescent="0.15"/>
    <row r="654" ht="12.75" customHeight="1" x14ac:dyDescent="0.15"/>
    <row r="655" ht="12.75" customHeight="1" x14ac:dyDescent="0.15"/>
    <row r="656" ht="12.75" customHeight="1" x14ac:dyDescent="0.15"/>
    <row r="657" ht="12.75" customHeight="1" x14ac:dyDescent="0.15"/>
    <row r="658" ht="12.75" customHeight="1" x14ac:dyDescent="0.15"/>
    <row r="659" ht="12.75" customHeight="1" x14ac:dyDescent="0.15"/>
    <row r="660" ht="12.75" customHeight="1" x14ac:dyDescent="0.15"/>
    <row r="661" ht="12.75" customHeight="1" x14ac:dyDescent="0.15"/>
    <row r="662" ht="12.75" customHeight="1" x14ac:dyDescent="0.15"/>
    <row r="663" ht="12.75" customHeight="1" x14ac:dyDescent="0.15"/>
    <row r="664" ht="12.75" customHeight="1" x14ac:dyDescent="0.15"/>
    <row r="665" ht="12.75" customHeight="1" x14ac:dyDescent="0.15"/>
    <row r="666" ht="12.75" customHeight="1" x14ac:dyDescent="0.15"/>
    <row r="667" ht="12.75" customHeight="1" x14ac:dyDescent="0.15"/>
    <row r="668" ht="12.75" customHeight="1" x14ac:dyDescent="0.15"/>
    <row r="669" ht="12.75" customHeight="1" x14ac:dyDescent="0.15"/>
    <row r="670" ht="12.75" customHeight="1" x14ac:dyDescent="0.15"/>
    <row r="671" ht="12.75" customHeight="1" x14ac:dyDescent="0.15"/>
    <row r="672" ht="12.75" customHeight="1" x14ac:dyDescent="0.15"/>
    <row r="673" ht="12.75" customHeight="1" x14ac:dyDescent="0.15"/>
    <row r="674" ht="12.75" customHeight="1" x14ac:dyDescent="0.15"/>
    <row r="675" ht="12.75" customHeight="1" x14ac:dyDescent="0.15"/>
    <row r="676" ht="12.75" customHeight="1" x14ac:dyDescent="0.15"/>
    <row r="677" ht="12.75" customHeight="1" x14ac:dyDescent="0.15"/>
    <row r="678" ht="12.75" customHeight="1" x14ac:dyDescent="0.15"/>
    <row r="679" ht="12.75" customHeight="1" x14ac:dyDescent="0.15"/>
    <row r="680" ht="12.75" customHeight="1" x14ac:dyDescent="0.15"/>
    <row r="681" ht="12.75" customHeight="1" x14ac:dyDescent="0.15"/>
    <row r="682" ht="12.75" customHeight="1" x14ac:dyDescent="0.15"/>
    <row r="683" ht="12.75" customHeight="1" x14ac:dyDescent="0.15"/>
    <row r="684" ht="12.75" customHeight="1" x14ac:dyDescent="0.15"/>
    <row r="685" ht="12.75" customHeight="1" x14ac:dyDescent="0.15"/>
    <row r="686" ht="12.75" customHeight="1" x14ac:dyDescent="0.15"/>
    <row r="687" ht="12.75" customHeight="1" x14ac:dyDescent="0.15"/>
    <row r="688" ht="12.75" customHeight="1" x14ac:dyDescent="0.15"/>
    <row r="689" ht="12.75" customHeight="1" x14ac:dyDescent="0.15"/>
    <row r="690" ht="12.75" customHeight="1" x14ac:dyDescent="0.15"/>
    <row r="691" ht="12.75" customHeight="1" x14ac:dyDescent="0.15"/>
    <row r="692" ht="12.75" customHeight="1" x14ac:dyDescent="0.15"/>
    <row r="693" ht="12.75" customHeight="1" x14ac:dyDescent="0.15"/>
    <row r="694" ht="12.75" customHeight="1" x14ac:dyDescent="0.15"/>
    <row r="695" ht="12.75" customHeight="1" x14ac:dyDescent="0.15"/>
    <row r="696" ht="12.75" customHeight="1" x14ac:dyDescent="0.15"/>
    <row r="697" ht="12.75" customHeight="1" x14ac:dyDescent="0.15"/>
    <row r="698" ht="12.75" customHeight="1" x14ac:dyDescent="0.15"/>
    <row r="699" ht="12.75" customHeight="1" x14ac:dyDescent="0.15"/>
    <row r="700" ht="12.75" customHeight="1" x14ac:dyDescent="0.15"/>
    <row r="701" ht="12.75" customHeight="1" x14ac:dyDescent="0.15"/>
    <row r="702" ht="12.75" customHeight="1" x14ac:dyDescent="0.15"/>
    <row r="703" ht="12.75" customHeight="1" x14ac:dyDescent="0.15"/>
    <row r="704" ht="12.75" customHeight="1" x14ac:dyDescent="0.15"/>
    <row r="705" ht="12.75" customHeight="1" x14ac:dyDescent="0.15"/>
    <row r="706" ht="12.75" customHeight="1" x14ac:dyDescent="0.15"/>
    <row r="707" ht="12.75" customHeight="1" x14ac:dyDescent="0.15"/>
    <row r="708" ht="12.75" customHeight="1" x14ac:dyDescent="0.15"/>
    <row r="709" ht="12.75" customHeight="1" x14ac:dyDescent="0.15"/>
    <row r="710" ht="12.75" customHeight="1" x14ac:dyDescent="0.15"/>
    <row r="711" ht="12.75" customHeight="1" x14ac:dyDescent="0.15"/>
    <row r="712" ht="12.75" customHeight="1" x14ac:dyDescent="0.15"/>
    <row r="713" ht="12.75" customHeight="1" x14ac:dyDescent="0.15"/>
    <row r="714" ht="12.75" customHeight="1" x14ac:dyDescent="0.15"/>
    <row r="715" ht="12.75" customHeight="1" x14ac:dyDescent="0.15"/>
    <row r="716" ht="12.75" customHeight="1" x14ac:dyDescent="0.15"/>
    <row r="717" ht="12.75" customHeight="1" x14ac:dyDescent="0.15"/>
    <row r="718" ht="12.75" customHeight="1" x14ac:dyDescent="0.15"/>
    <row r="719" ht="12.75" customHeight="1" x14ac:dyDescent="0.15"/>
    <row r="720" ht="12.75" customHeight="1" x14ac:dyDescent="0.15"/>
    <row r="721" ht="12.75" customHeight="1" x14ac:dyDescent="0.15"/>
    <row r="722" ht="12.75" customHeight="1" x14ac:dyDescent="0.15"/>
    <row r="723" ht="12.75" customHeight="1" x14ac:dyDescent="0.15"/>
    <row r="724" ht="12.75" customHeight="1" x14ac:dyDescent="0.15"/>
    <row r="725" ht="12.75" customHeight="1" x14ac:dyDescent="0.15"/>
    <row r="726" ht="12.75" customHeight="1" x14ac:dyDescent="0.15"/>
    <row r="727" ht="12.75" customHeight="1" x14ac:dyDescent="0.15"/>
    <row r="728" ht="12.75" customHeight="1" x14ac:dyDescent="0.15"/>
    <row r="729" ht="12.75" customHeight="1" x14ac:dyDescent="0.15"/>
    <row r="730" ht="12.75" customHeight="1" x14ac:dyDescent="0.15"/>
    <row r="731" ht="12.75" customHeight="1" x14ac:dyDescent="0.15"/>
    <row r="732" ht="12.75" customHeight="1" x14ac:dyDescent="0.15"/>
    <row r="733" ht="12.75" customHeight="1" x14ac:dyDescent="0.15"/>
    <row r="734" ht="12.75" customHeight="1" x14ac:dyDescent="0.15"/>
    <row r="735" ht="12.75" customHeight="1" x14ac:dyDescent="0.15"/>
    <row r="736" ht="12.75" customHeight="1" x14ac:dyDescent="0.15"/>
    <row r="737" ht="12.75" customHeight="1" x14ac:dyDescent="0.15"/>
    <row r="738" ht="12.75" customHeight="1" x14ac:dyDescent="0.15"/>
    <row r="739" ht="12.75" customHeight="1" x14ac:dyDescent="0.15"/>
    <row r="740" ht="12.75" customHeight="1" x14ac:dyDescent="0.15"/>
    <row r="741" ht="12.75" customHeight="1" x14ac:dyDescent="0.15"/>
    <row r="742" ht="12.75" customHeight="1" x14ac:dyDescent="0.15"/>
    <row r="743" ht="12.75" customHeight="1" x14ac:dyDescent="0.15"/>
    <row r="744" ht="12.75" customHeight="1" x14ac:dyDescent="0.15"/>
    <row r="745" ht="12.75" customHeight="1" x14ac:dyDescent="0.15"/>
    <row r="746" ht="12.75" customHeight="1" x14ac:dyDescent="0.15"/>
    <row r="747" ht="12.75" customHeight="1" x14ac:dyDescent="0.15"/>
    <row r="748" ht="12.75" customHeight="1" x14ac:dyDescent="0.15"/>
    <row r="749" ht="12.75" customHeight="1" x14ac:dyDescent="0.15"/>
    <row r="750" ht="12.75" customHeight="1" x14ac:dyDescent="0.15"/>
    <row r="751" ht="12.75" customHeight="1" x14ac:dyDescent="0.15"/>
    <row r="752" ht="12.75" customHeight="1" x14ac:dyDescent="0.15"/>
    <row r="753" ht="12.75" customHeight="1" x14ac:dyDescent="0.15"/>
    <row r="754" ht="12.75" customHeight="1" x14ac:dyDescent="0.15"/>
    <row r="755" ht="12.75" customHeight="1" x14ac:dyDescent="0.15"/>
    <row r="756" ht="12.75" customHeight="1" x14ac:dyDescent="0.15"/>
    <row r="757" ht="12.75" customHeight="1" x14ac:dyDescent="0.15"/>
    <row r="758" ht="12.75" customHeight="1" x14ac:dyDescent="0.15"/>
    <row r="759" ht="12.75" customHeight="1" x14ac:dyDescent="0.15"/>
    <row r="760" ht="12.75" customHeight="1" x14ac:dyDescent="0.15"/>
    <row r="761" ht="12.75" customHeight="1" x14ac:dyDescent="0.15"/>
    <row r="762" ht="12.75" customHeight="1" x14ac:dyDescent="0.15"/>
    <row r="763" ht="12.75" customHeight="1" x14ac:dyDescent="0.15"/>
    <row r="764" ht="12.75" customHeight="1" x14ac:dyDescent="0.15"/>
    <row r="765" ht="12.75" customHeight="1" x14ac:dyDescent="0.15"/>
    <row r="766" ht="12.75" customHeight="1" x14ac:dyDescent="0.15"/>
    <row r="767" ht="12.75" customHeight="1" x14ac:dyDescent="0.15"/>
    <row r="768" ht="12.75" customHeight="1" x14ac:dyDescent="0.15"/>
    <row r="769" ht="12.75" customHeight="1" x14ac:dyDescent="0.15"/>
    <row r="770" ht="12.75" customHeight="1" x14ac:dyDescent="0.15"/>
    <row r="771" ht="12.75" customHeight="1" x14ac:dyDescent="0.15"/>
    <row r="772" ht="12.75" customHeight="1" x14ac:dyDescent="0.15"/>
    <row r="773" ht="12.75" customHeight="1" x14ac:dyDescent="0.15"/>
    <row r="774" ht="12.75" customHeight="1" x14ac:dyDescent="0.15"/>
    <row r="775" ht="12.75" customHeight="1" x14ac:dyDescent="0.15"/>
    <row r="776" ht="12.75" customHeight="1" x14ac:dyDescent="0.15"/>
    <row r="777" ht="12.75" customHeight="1" x14ac:dyDescent="0.15"/>
    <row r="778" ht="12.75" customHeight="1" x14ac:dyDescent="0.15"/>
    <row r="779" ht="12.75" customHeight="1" x14ac:dyDescent="0.15"/>
    <row r="780" ht="12.75" customHeight="1" x14ac:dyDescent="0.15"/>
    <row r="781" ht="12.75" customHeight="1" x14ac:dyDescent="0.15"/>
    <row r="782" ht="12.75" customHeight="1" x14ac:dyDescent="0.15"/>
    <row r="783" ht="12.75" customHeight="1" x14ac:dyDescent="0.15"/>
    <row r="784" ht="12.75" customHeight="1" x14ac:dyDescent="0.15"/>
    <row r="785" ht="12.75" customHeight="1" x14ac:dyDescent="0.15"/>
    <row r="786" ht="12.75" customHeight="1" x14ac:dyDescent="0.15"/>
    <row r="787" ht="12.75" customHeight="1" x14ac:dyDescent="0.15"/>
    <row r="788" ht="12.75" customHeight="1" x14ac:dyDescent="0.15"/>
    <row r="789" ht="12.75" customHeight="1" x14ac:dyDescent="0.15"/>
    <row r="790" ht="12.75" customHeight="1" x14ac:dyDescent="0.15"/>
    <row r="791" ht="12.75" customHeight="1" x14ac:dyDescent="0.15"/>
    <row r="792" ht="12.75" customHeight="1" x14ac:dyDescent="0.15"/>
    <row r="793" ht="12.75" customHeight="1" x14ac:dyDescent="0.15"/>
    <row r="794" ht="12.75" customHeight="1" x14ac:dyDescent="0.15"/>
    <row r="795" ht="12.75" customHeight="1" x14ac:dyDescent="0.15"/>
    <row r="796" ht="12.75" customHeight="1" x14ac:dyDescent="0.15"/>
    <row r="797" ht="12.75" customHeight="1" x14ac:dyDescent="0.15"/>
    <row r="798" ht="12.75" customHeight="1" x14ac:dyDescent="0.15"/>
    <row r="799" ht="12.75" customHeight="1" x14ac:dyDescent="0.15"/>
    <row r="800" ht="12.75" customHeight="1" x14ac:dyDescent="0.15"/>
    <row r="801" ht="12.75" customHeight="1" x14ac:dyDescent="0.15"/>
    <row r="802" ht="12.75" customHeight="1" x14ac:dyDescent="0.15"/>
    <row r="803" ht="12.75" customHeight="1" x14ac:dyDescent="0.15"/>
    <row r="804" ht="12.75" customHeight="1" x14ac:dyDescent="0.15"/>
    <row r="805" ht="12.75" customHeight="1" x14ac:dyDescent="0.15"/>
    <row r="806" ht="12.75" customHeight="1" x14ac:dyDescent="0.15"/>
    <row r="807" ht="12.75" customHeight="1" x14ac:dyDescent="0.15"/>
    <row r="808" ht="12.75" customHeight="1" x14ac:dyDescent="0.15"/>
    <row r="809" ht="12.75" customHeight="1" x14ac:dyDescent="0.15"/>
    <row r="810" ht="12.75" customHeight="1" x14ac:dyDescent="0.15"/>
    <row r="811" ht="12.75" customHeight="1" x14ac:dyDescent="0.15"/>
    <row r="812" ht="12.75" customHeight="1" x14ac:dyDescent="0.15"/>
    <row r="813" ht="12.75" customHeight="1" x14ac:dyDescent="0.15"/>
    <row r="814" ht="12.75" customHeight="1" x14ac:dyDescent="0.15"/>
    <row r="815" ht="12.75" customHeight="1" x14ac:dyDescent="0.15"/>
    <row r="816" ht="12.75" customHeight="1" x14ac:dyDescent="0.15"/>
    <row r="817" ht="12.75" customHeight="1" x14ac:dyDescent="0.15"/>
    <row r="818" ht="12.75" customHeight="1" x14ac:dyDescent="0.15"/>
    <row r="819" ht="12.75" customHeight="1" x14ac:dyDescent="0.15"/>
    <row r="820" ht="12.75" customHeight="1" x14ac:dyDescent="0.15"/>
    <row r="821" ht="12.75" customHeight="1" x14ac:dyDescent="0.15"/>
    <row r="822" ht="12.75" customHeight="1" x14ac:dyDescent="0.15"/>
    <row r="823" ht="12.75" customHeight="1" x14ac:dyDescent="0.15"/>
    <row r="824" ht="12.75" customHeight="1" x14ac:dyDescent="0.15"/>
    <row r="825" ht="12.75" customHeight="1" x14ac:dyDescent="0.15"/>
    <row r="826" ht="12.75" customHeight="1" x14ac:dyDescent="0.15"/>
    <row r="827" ht="12.75" customHeight="1" x14ac:dyDescent="0.15"/>
    <row r="828" ht="12.75" customHeight="1" x14ac:dyDescent="0.15"/>
    <row r="829" ht="12.75" customHeight="1" x14ac:dyDescent="0.15"/>
    <row r="830" ht="12.75" customHeight="1" x14ac:dyDescent="0.15"/>
    <row r="831" ht="12.75" customHeight="1" x14ac:dyDescent="0.15"/>
    <row r="832" ht="12.75" customHeight="1" x14ac:dyDescent="0.15"/>
    <row r="833" ht="12.75" customHeight="1" x14ac:dyDescent="0.15"/>
    <row r="834" ht="12.75" customHeight="1" x14ac:dyDescent="0.15"/>
    <row r="835" ht="12.75" customHeight="1" x14ac:dyDescent="0.15"/>
    <row r="836" ht="12.75" customHeight="1" x14ac:dyDescent="0.15"/>
    <row r="837" ht="12.75" customHeight="1" x14ac:dyDescent="0.15"/>
    <row r="838" ht="12.75" customHeight="1" x14ac:dyDescent="0.15"/>
    <row r="839" ht="12.75" customHeight="1" x14ac:dyDescent="0.15"/>
    <row r="840" ht="12.75" customHeight="1" x14ac:dyDescent="0.15"/>
    <row r="841" ht="12.75" customHeight="1" x14ac:dyDescent="0.15"/>
    <row r="842" ht="12.75" customHeight="1" x14ac:dyDescent="0.15"/>
    <row r="843" ht="12.75" customHeight="1" x14ac:dyDescent="0.15"/>
    <row r="844" ht="12.75" customHeight="1" x14ac:dyDescent="0.15"/>
    <row r="845" ht="12.75" customHeight="1" x14ac:dyDescent="0.15"/>
    <row r="846" ht="12.75" customHeight="1" x14ac:dyDescent="0.15"/>
    <row r="847" ht="12.75" customHeight="1" x14ac:dyDescent="0.15"/>
    <row r="848" ht="12.75" customHeight="1" x14ac:dyDescent="0.15"/>
    <row r="849" ht="12.75" customHeight="1" x14ac:dyDescent="0.15"/>
    <row r="850" ht="12.75" customHeight="1" x14ac:dyDescent="0.15"/>
    <row r="851" ht="12.75" customHeight="1" x14ac:dyDescent="0.15"/>
    <row r="852" ht="12.75" customHeight="1" x14ac:dyDescent="0.15"/>
    <row r="853" ht="12.75" customHeight="1" x14ac:dyDescent="0.15"/>
    <row r="854" ht="12.75" customHeight="1" x14ac:dyDescent="0.15"/>
    <row r="855" ht="12.75" customHeight="1" x14ac:dyDescent="0.15"/>
    <row r="856" ht="12.75" customHeight="1" x14ac:dyDescent="0.15"/>
    <row r="857" ht="12.75" customHeight="1" x14ac:dyDescent="0.15"/>
    <row r="858" ht="12.75" customHeight="1" x14ac:dyDescent="0.15"/>
    <row r="859" ht="12.75" customHeight="1" x14ac:dyDescent="0.15"/>
    <row r="860" ht="12.75" customHeight="1" x14ac:dyDescent="0.15"/>
    <row r="861" ht="12.75" customHeight="1" x14ac:dyDescent="0.15"/>
    <row r="862" ht="12.75" customHeight="1" x14ac:dyDescent="0.15"/>
    <row r="863" ht="12.75" customHeight="1" x14ac:dyDescent="0.15"/>
    <row r="864" ht="12.75" customHeight="1" x14ac:dyDescent="0.15"/>
    <row r="865" ht="12.75" customHeight="1" x14ac:dyDescent="0.15"/>
    <row r="866" ht="12.75" customHeight="1" x14ac:dyDescent="0.15"/>
    <row r="867" ht="12.75" customHeight="1" x14ac:dyDescent="0.15"/>
    <row r="868" ht="12.75" customHeight="1" x14ac:dyDescent="0.15"/>
    <row r="869" ht="12.75" customHeight="1" x14ac:dyDescent="0.15"/>
    <row r="870" ht="12.75" customHeight="1" x14ac:dyDescent="0.15"/>
    <row r="871" ht="12.75" customHeight="1" x14ac:dyDescent="0.15"/>
    <row r="872" ht="12.75" customHeight="1" x14ac:dyDescent="0.15"/>
    <row r="873" ht="12.75" customHeight="1" x14ac:dyDescent="0.15"/>
    <row r="874" ht="12.75" customHeight="1" x14ac:dyDescent="0.15"/>
    <row r="875" ht="12.75" customHeight="1" x14ac:dyDescent="0.15"/>
    <row r="876" ht="12.75" customHeight="1" x14ac:dyDescent="0.15"/>
    <row r="877" ht="12.75" customHeight="1" x14ac:dyDescent="0.15"/>
    <row r="878" ht="12.75" customHeight="1" x14ac:dyDescent="0.15"/>
    <row r="879" ht="12.75" customHeight="1" x14ac:dyDescent="0.15"/>
    <row r="880" ht="12.75" customHeight="1" x14ac:dyDescent="0.15"/>
    <row r="881" ht="12.75" customHeight="1" x14ac:dyDescent="0.15"/>
    <row r="882" ht="12.75" customHeight="1" x14ac:dyDescent="0.15"/>
    <row r="883" ht="12.75" customHeight="1" x14ac:dyDescent="0.15"/>
    <row r="884" ht="12.75" customHeight="1" x14ac:dyDescent="0.15"/>
    <row r="885" ht="12.75" customHeight="1" x14ac:dyDescent="0.15"/>
    <row r="886" ht="12.75" customHeight="1" x14ac:dyDescent="0.15"/>
    <row r="887" ht="12.75" customHeight="1" x14ac:dyDescent="0.15"/>
    <row r="888" ht="12.75" customHeight="1" x14ac:dyDescent="0.15"/>
    <row r="889" ht="12.75" customHeight="1" x14ac:dyDescent="0.15"/>
    <row r="890" ht="12.75" customHeight="1" x14ac:dyDescent="0.15"/>
    <row r="891" ht="12.75" customHeight="1" x14ac:dyDescent="0.15"/>
    <row r="892" ht="12.75" customHeight="1" x14ac:dyDescent="0.15"/>
    <row r="893" ht="12.75" customHeight="1" x14ac:dyDescent="0.15"/>
    <row r="894" ht="12.75" customHeight="1" x14ac:dyDescent="0.15"/>
    <row r="895" ht="12.75" customHeight="1" x14ac:dyDescent="0.15"/>
    <row r="896" ht="12.75" customHeight="1" x14ac:dyDescent="0.15"/>
    <row r="897" ht="12.75" customHeight="1" x14ac:dyDescent="0.15"/>
    <row r="898" ht="12.75" customHeight="1" x14ac:dyDescent="0.15"/>
    <row r="899" ht="12.75" customHeight="1" x14ac:dyDescent="0.15"/>
    <row r="900" ht="12.75" customHeight="1" x14ac:dyDescent="0.15"/>
    <row r="901" ht="12.75" customHeight="1" x14ac:dyDescent="0.15"/>
    <row r="902" ht="12.75" customHeight="1" x14ac:dyDescent="0.15"/>
    <row r="903" ht="12.75" customHeight="1" x14ac:dyDescent="0.15"/>
    <row r="904" ht="12.75" customHeight="1" x14ac:dyDescent="0.15"/>
    <row r="905" ht="12.75" customHeight="1" x14ac:dyDescent="0.15"/>
    <row r="906" ht="12.75" customHeight="1" x14ac:dyDescent="0.15"/>
    <row r="907" ht="12.75" customHeight="1" x14ac:dyDescent="0.15"/>
    <row r="908" ht="12.75" customHeight="1" x14ac:dyDescent="0.15"/>
    <row r="909" ht="12.75" customHeight="1" x14ac:dyDescent="0.15"/>
    <row r="910" ht="12.75" customHeight="1" x14ac:dyDescent="0.15"/>
    <row r="911" ht="12.75" customHeight="1" x14ac:dyDescent="0.15"/>
    <row r="912" ht="12.75" customHeight="1" x14ac:dyDescent="0.15"/>
    <row r="913" ht="12.75" customHeight="1" x14ac:dyDescent="0.15"/>
    <row r="914" ht="12.75" customHeight="1" x14ac:dyDescent="0.15"/>
    <row r="915" ht="12.75" customHeight="1" x14ac:dyDescent="0.15"/>
    <row r="916" ht="12.75" customHeight="1" x14ac:dyDescent="0.15"/>
    <row r="917" ht="12.75" customHeight="1" x14ac:dyDescent="0.15"/>
    <row r="918" ht="12.75" customHeight="1" x14ac:dyDescent="0.15"/>
    <row r="919" ht="12.75" customHeight="1" x14ac:dyDescent="0.15"/>
    <row r="920" ht="12.75" customHeight="1" x14ac:dyDescent="0.15"/>
    <row r="921" ht="12.75" customHeight="1" x14ac:dyDescent="0.15"/>
    <row r="922" ht="12.75" customHeight="1" x14ac:dyDescent="0.15"/>
    <row r="923" ht="12.75" customHeight="1" x14ac:dyDescent="0.15"/>
    <row r="924" ht="12.75" customHeight="1" x14ac:dyDescent="0.15"/>
    <row r="925" ht="12.75" customHeight="1" x14ac:dyDescent="0.15"/>
    <row r="926" ht="12.75" customHeight="1" x14ac:dyDescent="0.15"/>
    <row r="927" ht="12.75" customHeight="1" x14ac:dyDescent="0.15"/>
    <row r="928" ht="12.75" customHeight="1" x14ac:dyDescent="0.15"/>
    <row r="929" ht="12.75" customHeight="1" x14ac:dyDescent="0.15"/>
    <row r="930" ht="12.75" customHeight="1" x14ac:dyDescent="0.15"/>
    <row r="931" ht="12.75" customHeight="1" x14ac:dyDescent="0.15"/>
    <row r="932" ht="12.75" customHeight="1" x14ac:dyDescent="0.15"/>
    <row r="933" ht="12.75" customHeight="1" x14ac:dyDescent="0.15"/>
    <row r="934" ht="12.75" customHeight="1" x14ac:dyDescent="0.15"/>
    <row r="935" ht="12.75" customHeight="1" x14ac:dyDescent="0.15"/>
    <row r="936" ht="12.75" customHeight="1" x14ac:dyDescent="0.15"/>
    <row r="937" ht="12.75" customHeight="1" x14ac:dyDescent="0.15"/>
    <row r="938" ht="12.75" customHeight="1" x14ac:dyDescent="0.15"/>
    <row r="939" ht="12.75" customHeight="1" x14ac:dyDescent="0.15"/>
    <row r="940" ht="12.75" customHeight="1" x14ac:dyDescent="0.15"/>
    <row r="941" ht="12.75" customHeight="1" x14ac:dyDescent="0.15"/>
    <row r="942" ht="12.75" customHeight="1" x14ac:dyDescent="0.15"/>
    <row r="943" ht="12.75" customHeight="1" x14ac:dyDescent="0.15"/>
    <row r="944" ht="12.75" customHeight="1" x14ac:dyDescent="0.15"/>
    <row r="945" ht="12.75" customHeight="1" x14ac:dyDescent="0.15"/>
    <row r="946" ht="12.75" customHeight="1" x14ac:dyDescent="0.15"/>
    <row r="947" ht="12.75" customHeight="1" x14ac:dyDescent="0.15"/>
    <row r="948" ht="12.75" customHeight="1" x14ac:dyDescent="0.15"/>
    <row r="949" ht="12.75" customHeight="1" x14ac:dyDescent="0.15"/>
    <row r="950" ht="12.75" customHeight="1" x14ac:dyDescent="0.15"/>
    <row r="951" ht="12.75" customHeight="1" x14ac:dyDescent="0.15"/>
    <row r="952" ht="12.75" customHeight="1" x14ac:dyDescent="0.15"/>
    <row r="953" ht="12.75" customHeight="1" x14ac:dyDescent="0.15"/>
    <row r="954" ht="12.75" customHeight="1" x14ac:dyDescent="0.15"/>
    <row r="955" ht="12.75" customHeight="1" x14ac:dyDescent="0.15"/>
    <row r="956" ht="12.75" customHeight="1" x14ac:dyDescent="0.15"/>
    <row r="957" ht="12.75" customHeight="1" x14ac:dyDescent="0.15"/>
    <row r="958" ht="12.75" customHeight="1" x14ac:dyDescent="0.15"/>
    <row r="959" ht="12.75" customHeight="1" x14ac:dyDescent="0.15"/>
    <row r="960" ht="12.75" customHeight="1" x14ac:dyDescent="0.15"/>
    <row r="961" ht="12.75" customHeight="1" x14ac:dyDescent="0.15"/>
    <row r="962" ht="12.75" customHeight="1" x14ac:dyDescent="0.15"/>
    <row r="963" ht="12.75" customHeight="1" x14ac:dyDescent="0.15"/>
    <row r="964" ht="12.75" customHeight="1" x14ac:dyDescent="0.15"/>
    <row r="965" ht="12.75" customHeight="1" x14ac:dyDescent="0.15"/>
    <row r="966" ht="12.75" customHeight="1" x14ac:dyDescent="0.15"/>
    <row r="967" ht="12.75" customHeight="1" x14ac:dyDescent="0.15"/>
    <row r="968" ht="12.75" customHeight="1" x14ac:dyDescent="0.15"/>
    <row r="969" ht="12.75" customHeight="1" x14ac:dyDescent="0.15"/>
    <row r="970" ht="12.75" customHeight="1" x14ac:dyDescent="0.15"/>
    <row r="971" ht="12.75" customHeight="1" x14ac:dyDescent="0.15"/>
    <row r="972" ht="12.75" customHeight="1" x14ac:dyDescent="0.15"/>
    <row r="973" ht="12.75" customHeight="1" x14ac:dyDescent="0.15"/>
    <row r="974" ht="12.75" customHeight="1" x14ac:dyDescent="0.15"/>
    <row r="975" ht="12.75" customHeight="1" x14ac:dyDescent="0.15"/>
    <row r="976" ht="12.75" customHeight="1" x14ac:dyDescent="0.15"/>
    <row r="977" ht="12.75" customHeight="1" x14ac:dyDescent="0.15"/>
    <row r="978" ht="12.75" customHeight="1" x14ac:dyDescent="0.15"/>
    <row r="979" ht="12.75" customHeight="1" x14ac:dyDescent="0.15"/>
    <row r="980" ht="12.75" customHeight="1" x14ac:dyDescent="0.15"/>
    <row r="981" ht="12.75" customHeight="1" x14ac:dyDescent="0.15"/>
    <row r="982" ht="12.75" customHeight="1" x14ac:dyDescent="0.15"/>
    <row r="983" ht="12.75" customHeight="1" x14ac:dyDescent="0.15"/>
    <row r="984" ht="12.75" customHeight="1" x14ac:dyDescent="0.15"/>
    <row r="985" ht="12.75" customHeight="1" x14ac:dyDescent="0.15"/>
    <row r="986" ht="12.75" customHeight="1" x14ac:dyDescent="0.15"/>
    <row r="987" ht="12.75" customHeight="1" x14ac:dyDescent="0.15"/>
    <row r="988" ht="12.75" customHeight="1" x14ac:dyDescent="0.15"/>
    <row r="989" ht="12.75" customHeight="1" x14ac:dyDescent="0.15"/>
    <row r="990" ht="12.75" customHeight="1" x14ac:dyDescent="0.15"/>
    <row r="991" ht="12.75" customHeight="1" x14ac:dyDescent="0.15"/>
    <row r="992" ht="12.75" customHeight="1" x14ac:dyDescent="0.15"/>
    <row r="993" ht="12.75" customHeight="1" x14ac:dyDescent="0.15"/>
    <row r="994" ht="12.75" customHeight="1" x14ac:dyDescent="0.15"/>
    <row r="995" ht="12.75" customHeight="1" x14ac:dyDescent="0.15"/>
    <row r="996" ht="12.75" customHeight="1" x14ac:dyDescent="0.15"/>
    <row r="997" ht="12.75" customHeight="1" x14ac:dyDescent="0.15"/>
    <row r="998" ht="12.75" customHeight="1" x14ac:dyDescent="0.15"/>
    <row r="999" ht="12.75" customHeight="1" x14ac:dyDescent="0.15"/>
    <row r="1000" ht="12.75" customHeight="1" x14ac:dyDescent="0.15"/>
    <row r="1001" ht="12.75" customHeight="1" x14ac:dyDescent="0.15"/>
    <row r="1002" ht="12.75" customHeight="1" x14ac:dyDescent="0.15"/>
    <row r="1003" ht="12.75" customHeight="1" x14ac:dyDescent="0.15"/>
    <row r="1004" ht="12.75" customHeight="1" x14ac:dyDescent="0.15"/>
    <row r="1005" ht="12.75" customHeight="1" x14ac:dyDescent="0.15"/>
    <row r="1006" ht="12.75" customHeight="1" x14ac:dyDescent="0.15"/>
    <row r="1007" ht="12.75" customHeight="1" x14ac:dyDescent="0.15"/>
    <row r="1008" ht="12.75" customHeight="1" x14ac:dyDescent="0.15"/>
    <row r="1009" ht="12.75" customHeight="1" x14ac:dyDescent="0.15"/>
    <row r="1010" ht="12.75" customHeight="1" x14ac:dyDescent="0.15"/>
    <row r="1011" ht="12.75" customHeight="1" x14ac:dyDescent="0.15"/>
    <row r="1012" ht="12.75" customHeight="1" x14ac:dyDescent="0.15"/>
  </sheetData>
  <mergeCells count="22">
    <mergeCell ref="C78:E78"/>
    <mergeCell ref="C79:E79"/>
    <mergeCell ref="C80:E80"/>
    <mergeCell ref="C81:E81"/>
    <mergeCell ref="C82:E82"/>
    <mergeCell ref="E8:I8"/>
    <mergeCell ref="E9:I9"/>
    <mergeCell ref="C26:C27"/>
    <mergeCell ref="C62:I62"/>
    <mergeCell ref="C63:K63"/>
    <mergeCell ref="E10:I10"/>
    <mergeCell ref="D12:J12"/>
    <mergeCell ref="K15:L15"/>
    <mergeCell ref="H23:K23"/>
    <mergeCell ref="E24:E25"/>
    <mergeCell ref="F24:F25"/>
    <mergeCell ref="I24:J25"/>
    <mergeCell ref="E2:I3"/>
    <mergeCell ref="E4:I4"/>
    <mergeCell ref="E5:I5"/>
    <mergeCell ref="E6:I6"/>
    <mergeCell ref="E7:I7"/>
  </mergeCells>
  <printOptions horizontalCentered="1"/>
  <pageMargins left="0.25" right="0.25" top="0.25" bottom="0.25" header="0" footer="0"/>
  <pageSetup orientation="portrait"/>
  <drawing r:id="rId1"/>
  <tableParts count="2">
    <tablePart r:id="rId2"/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A64D79"/>
    <pageSetUpPr fitToPage="1"/>
  </sheetPr>
  <dimension ref="A1:P1012"/>
  <sheetViews>
    <sheetView workbookViewId="0">
      <selection activeCell="N17" sqref="N17"/>
    </sheetView>
  </sheetViews>
  <sheetFormatPr baseColWidth="10" defaultColWidth="12.6640625" defaultRowHeight="15" customHeight="1" x14ac:dyDescent="0.15"/>
  <cols>
    <col min="1" max="2" width="3.1640625" customWidth="1"/>
    <col min="3" max="5" width="16.83203125" customWidth="1"/>
    <col min="6" max="6" width="13.1640625" customWidth="1"/>
    <col min="7" max="7" width="5.1640625" customWidth="1"/>
    <col min="8" max="8" width="25.1640625" customWidth="1"/>
    <col min="9" max="9" width="26.6640625" customWidth="1"/>
    <col min="10" max="10" width="13.33203125" customWidth="1"/>
    <col min="11" max="11" width="8.5" customWidth="1"/>
    <col min="12" max="12" width="15.1640625" customWidth="1"/>
    <col min="13" max="13" width="12.83203125" customWidth="1"/>
    <col min="14" max="14" width="18" customWidth="1"/>
    <col min="15" max="15" width="8.83203125" customWidth="1"/>
    <col min="16" max="16" width="3.1640625" customWidth="1"/>
    <col min="17" max="27" width="8.6640625" customWidth="1"/>
  </cols>
  <sheetData>
    <row r="1" spans="1:16" ht="14" x14ac:dyDescent="0.15">
      <c r="A1" s="1"/>
      <c r="B1" s="1"/>
      <c r="C1" s="1"/>
      <c r="K1" s="1"/>
    </row>
    <row r="2" spans="1:16" ht="14" x14ac:dyDescent="0.15">
      <c r="A2" s="1"/>
      <c r="B2" s="1"/>
      <c r="C2" s="1"/>
      <c r="K2" s="1"/>
    </row>
    <row r="3" spans="1:16" ht="26.25" customHeight="1" x14ac:dyDescent="0.25">
      <c r="A3" s="2"/>
      <c r="D3" s="337" t="s">
        <v>131</v>
      </c>
      <c r="E3" s="287"/>
      <c r="F3" s="287"/>
      <c r="G3" s="287"/>
      <c r="H3" s="287"/>
      <c r="I3" s="287"/>
      <c r="K3" s="2"/>
    </row>
    <row r="4" spans="1:16" ht="25.5" customHeight="1" x14ac:dyDescent="0.2">
      <c r="A4" s="3"/>
      <c r="D4" s="338" t="s">
        <v>2</v>
      </c>
      <c r="E4" s="287"/>
      <c r="F4" s="287"/>
      <c r="G4" s="287"/>
      <c r="H4" s="287"/>
      <c r="I4" s="287"/>
      <c r="K4" s="3"/>
    </row>
    <row r="5" spans="1:16" ht="18" x14ac:dyDescent="0.2">
      <c r="A5" s="3"/>
      <c r="D5" s="338" t="s">
        <v>132</v>
      </c>
      <c r="E5" s="287"/>
      <c r="F5" s="287"/>
      <c r="G5" s="287"/>
      <c r="H5" s="287"/>
      <c r="I5" s="287"/>
      <c r="K5" s="3"/>
    </row>
    <row r="6" spans="1:16" ht="18" x14ac:dyDescent="0.2">
      <c r="A6" s="3"/>
      <c r="D6" s="338" t="s">
        <v>133</v>
      </c>
      <c r="E6" s="287"/>
      <c r="F6" s="287"/>
      <c r="G6" s="287"/>
      <c r="H6" s="287"/>
      <c r="I6" s="287"/>
      <c r="K6" s="3"/>
    </row>
    <row r="7" spans="1:16" ht="18" x14ac:dyDescent="0.2">
      <c r="A7" s="3"/>
      <c r="D7" s="338" t="s">
        <v>15</v>
      </c>
      <c r="E7" s="287"/>
      <c r="F7" s="287"/>
      <c r="G7" s="287"/>
      <c r="H7" s="287"/>
      <c r="I7" s="287"/>
      <c r="K7" s="3"/>
    </row>
    <row r="8" spans="1:16" ht="18" x14ac:dyDescent="0.2">
      <c r="A8" s="3"/>
      <c r="D8" s="338" t="s">
        <v>6</v>
      </c>
      <c r="E8" s="287"/>
      <c r="F8" s="287"/>
      <c r="G8" s="287"/>
      <c r="H8" s="287"/>
      <c r="I8" s="287"/>
      <c r="K8" s="3"/>
    </row>
    <row r="9" spans="1:16" ht="18" x14ac:dyDescent="0.2">
      <c r="A9" s="54"/>
      <c r="D9" s="339" t="s">
        <v>134</v>
      </c>
      <c r="E9" s="287"/>
      <c r="F9" s="287"/>
      <c r="G9" s="287"/>
      <c r="H9" s="287"/>
      <c r="I9" s="287"/>
      <c r="K9" s="54"/>
    </row>
    <row r="10" spans="1:16" ht="18" x14ac:dyDescent="0.2">
      <c r="A10" s="54"/>
      <c r="D10" s="339" t="s">
        <v>135</v>
      </c>
      <c r="E10" s="287"/>
      <c r="F10" s="287"/>
      <c r="G10" s="287"/>
      <c r="H10" s="287"/>
      <c r="I10" s="287"/>
      <c r="J10" s="143"/>
      <c r="K10" s="143"/>
    </row>
    <row r="11" spans="1:16" ht="18" x14ac:dyDescent="0.2">
      <c r="A11" s="3"/>
      <c r="B11" s="3"/>
      <c r="C11" s="3"/>
      <c r="P11" s="54"/>
    </row>
    <row r="12" spans="1:16" ht="3" customHeight="1" x14ac:dyDescent="0.2">
      <c r="A12" s="3"/>
      <c r="B12" s="3"/>
      <c r="C12" s="3"/>
      <c r="D12" s="144"/>
      <c r="E12" s="144"/>
      <c r="F12" s="144"/>
      <c r="G12" s="144"/>
      <c r="H12" s="144"/>
      <c r="I12" s="144"/>
      <c r="J12" s="144"/>
      <c r="K12" s="144"/>
      <c r="P12" s="54"/>
    </row>
    <row r="13" spans="1:16" ht="28" x14ac:dyDescent="0.3">
      <c r="A13" s="2"/>
      <c r="B13" s="2"/>
      <c r="C13" s="2"/>
      <c r="D13" s="299" t="s">
        <v>136</v>
      </c>
      <c r="E13" s="287"/>
      <c r="F13" s="287"/>
      <c r="G13" s="287"/>
      <c r="H13" s="287"/>
      <c r="I13" s="287"/>
    </row>
    <row r="14" spans="1:16" ht="23" x14ac:dyDescent="0.25">
      <c r="A14" s="2"/>
      <c r="C14" s="340" t="s">
        <v>137</v>
      </c>
      <c r="D14" s="328"/>
      <c r="E14" s="328"/>
      <c r="F14" s="314"/>
      <c r="H14" s="145" t="s">
        <v>138</v>
      </c>
      <c r="I14" s="146"/>
      <c r="J14" s="146"/>
    </row>
    <row r="15" spans="1:16" ht="23" x14ac:dyDescent="0.25">
      <c r="A15" s="2"/>
      <c r="C15" s="341" t="s">
        <v>110</v>
      </c>
      <c r="D15" s="287"/>
      <c r="E15" s="287"/>
      <c r="F15" s="304"/>
      <c r="H15" s="147" t="s">
        <v>110</v>
      </c>
      <c r="I15" s="148"/>
      <c r="J15" s="148"/>
    </row>
    <row r="16" spans="1:16" ht="23" x14ac:dyDescent="0.25">
      <c r="A16" s="2"/>
      <c r="C16" s="342" t="s">
        <v>139</v>
      </c>
      <c r="D16" s="287"/>
      <c r="E16" s="287"/>
      <c r="F16" s="304"/>
      <c r="H16" s="149" t="s">
        <v>140</v>
      </c>
      <c r="I16" s="148"/>
      <c r="J16" s="148"/>
    </row>
    <row r="17" spans="1:11" ht="23" x14ac:dyDescent="0.25">
      <c r="A17" s="2"/>
      <c r="C17" s="342" t="s">
        <v>141</v>
      </c>
      <c r="D17" s="287"/>
      <c r="E17" s="287"/>
      <c r="F17" s="304"/>
      <c r="H17" s="149" t="s">
        <v>142</v>
      </c>
      <c r="I17" s="150"/>
      <c r="J17" s="150"/>
    </row>
    <row r="18" spans="1:11" ht="23" x14ac:dyDescent="0.25">
      <c r="A18" s="2"/>
      <c r="C18" s="342" t="s">
        <v>143</v>
      </c>
      <c r="D18" s="287"/>
      <c r="E18" s="287"/>
      <c r="F18" s="304"/>
      <c r="H18" s="149" t="s">
        <v>143</v>
      </c>
      <c r="I18" s="148"/>
      <c r="J18" s="148"/>
    </row>
    <row r="19" spans="1:11" ht="23" x14ac:dyDescent="0.25">
      <c r="A19" s="2"/>
      <c r="C19" s="342" t="s">
        <v>113</v>
      </c>
      <c r="D19" s="287"/>
      <c r="E19" s="287"/>
      <c r="F19" s="304"/>
      <c r="H19" s="149" t="s">
        <v>113</v>
      </c>
      <c r="I19" s="148"/>
      <c r="J19" s="148"/>
    </row>
    <row r="20" spans="1:11" ht="23" x14ac:dyDescent="0.25">
      <c r="A20" s="2"/>
      <c r="C20" s="343" t="s">
        <v>25</v>
      </c>
      <c r="D20" s="287"/>
      <c r="E20" s="287"/>
      <c r="F20" s="304"/>
      <c r="H20" s="149" t="s">
        <v>25</v>
      </c>
      <c r="I20" s="148"/>
      <c r="J20" s="148"/>
    </row>
    <row r="21" spans="1:11" ht="23" x14ac:dyDescent="0.25">
      <c r="A21" s="2"/>
      <c r="C21" s="344" t="s">
        <v>144</v>
      </c>
      <c r="D21" s="306"/>
      <c r="E21" s="306"/>
      <c r="F21" s="307"/>
      <c r="H21" s="151" t="s">
        <v>144</v>
      </c>
      <c r="I21" s="152"/>
      <c r="J21" s="152"/>
    </row>
    <row r="22" spans="1:11" ht="6.75" customHeight="1" x14ac:dyDescent="0.25">
      <c r="A22" s="2"/>
      <c r="B22" s="153"/>
      <c r="C22" s="153"/>
      <c r="D22" s="153"/>
      <c r="E22" s="154"/>
      <c r="F22" s="154"/>
      <c r="G22" s="154"/>
      <c r="H22" s="154"/>
      <c r="I22" s="154"/>
      <c r="J22" s="154"/>
      <c r="K22" s="153"/>
    </row>
    <row r="23" spans="1:11" ht="18" x14ac:dyDescent="0.2">
      <c r="A23" s="1"/>
      <c r="B23" s="155"/>
      <c r="C23" s="1"/>
      <c r="D23" s="1"/>
      <c r="E23" s="156"/>
      <c r="F23" s="157"/>
      <c r="H23" s="345" t="s">
        <v>145</v>
      </c>
      <c r="I23" s="301"/>
      <c r="J23" s="302"/>
      <c r="K23" s="158"/>
    </row>
    <row r="24" spans="1:11" ht="25" x14ac:dyDescent="0.2">
      <c r="A24" s="1"/>
      <c r="B24" s="155"/>
      <c r="C24" s="1"/>
      <c r="D24" s="1"/>
      <c r="E24" s="159" t="s">
        <v>146</v>
      </c>
      <c r="F24" s="160" t="s">
        <v>147</v>
      </c>
      <c r="H24" s="346" t="s">
        <v>148</v>
      </c>
      <c r="I24" s="304"/>
      <c r="J24" s="161"/>
      <c r="K24" s="158"/>
    </row>
    <row r="25" spans="1:11" ht="18" x14ac:dyDescent="0.2">
      <c r="A25" s="1"/>
      <c r="C25" s="347" t="s">
        <v>33</v>
      </c>
      <c r="D25" s="162" t="s">
        <v>34</v>
      </c>
      <c r="E25" s="163" t="s">
        <v>35</v>
      </c>
      <c r="F25" s="164" t="s">
        <v>35</v>
      </c>
      <c r="H25" s="165" t="s">
        <v>37</v>
      </c>
      <c r="I25" s="166" t="s">
        <v>38</v>
      </c>
      <c r="J25" s="167" t="s">
        <v>39</v>
      </c>
    </row>
    <row r="26" spans="1:11" ht="18" x14ac:dyDescent="0.2">
      <c r="A26" s="1"/>
      <c r="C26" s="348"/>
      <c r="D26" s="168" t="s">
        <v>40</v>
      </c>
      <c r="E26" s="169" t="s">
        <v>41</v>
      </c>
      <c r="F26" s="170" t="s">
        <v>41</v>
      </c>
      <c r="H26" s="171" t="s">
        <v>43</v>
      </c>
      <c r="I26" s="172" t="s">
        <v>44</v>
      </c>
      <c r="J26" s="173" t="s">
        <v>45</v>
      </c>
    </row>
    <row r="27" spans="1:11" ht="18" x14ac:dyDescent="0.2">
      <c r="A27" s="22"/>
      <c r="C27" s="23" t="s">
        <v>46</v>
      </c>
      <c r="D27" s="24">
        <v>4</v>
      </c>
      <c r="E27" s="25">
        <v>7435</v>
      </c>
      <c r="F27" s="26">
        <v>6150</v>
      </c>
      <c r="H27" s="174">
        <v>830</v>
      </c>
      <c r="I27" s="29">
        <v>1501</v>
      </c>
      <c r="J27" s="175">
        <v>-257.90479000000005</v>
      </c>
    </row>
    <row r="28" spans="1:11" ht="18" x14ac:dyDescent="0.2">
      <c r="A28" s="22"/>
      <c r="C28" s="31" t="s">
        <v>47</v>
      </c>
      <c r="D28" s="32">
        <v>4</v>
      </c>
      <c r="E28" s="33">
        <v>8120</v>
      </c>
      <c r="F28" s="34">
        <v>6442</v>
      </c>
      <c r="H28" s="176">
        <v>912</v>
      </c>
      <c r="I28" s="36">
        <v>1666</v>
      </c>
      <c r="J28" s="177">
        <v>-293.76321000000002</v>
      </c>
    </row>
    <row r="29" spans="1:11" ht="18" x14ac:dyDescent="0.2">
      <c r="A29" s="22"/>
      <c r="C29" s="38" t="s">
        <v>48</v>
      </c>
      <c r="D29" s="39">
        <v>4</v>
      </c>
      <c r="E29" s="33">
        <v>7585</v>
      </c>
      <c r="F29" s="34">
        <v>6251</v>
      </c>
      <c r="H29" s="176">
        <v>953</v>
      </c>
      <c r="I29" s="36">
        <v>1745</v>
      </c>
      <c r="J29" s="178">
        <v>-273.07565999999997</v>
      </c>
    </row>
    <row r="30" spans="1:11" ht="18" x14ac:dyDescent="0.2">
      <c r="A30" s="22"/>
      <c r="C30" s="31" t="s">
        <v>49</v>
      </c>
      <c r="D30" s="32">
        <v>4</v>
      </c>
      <c r="E30" s="33">
        <v>8070</v>
      </c>
      <c r="F30" s="34">
        <v>6601</v>
      </c>
      <c r="H30" s="176">
        <v>1033</v>
      </c>
      <c r="I30" s="36">
        <v>1906</v>
      </c>
      <c r="J30" s="177">
        <v>-300.65905999999995</v>
      </c>
    </row>
    <row r="31" spans="1:11" ht="18" x14ac:dyDescent="0.2">
      <c r="A31" s="22"/>
      <c r="C31" s="38" t="s">
        <v>50</v>
      </c>
      <c r="D31" s="39">
        <v>4</v>
      </c>
      <c r="E31" s="33">
        <v>8510</v>
      </c>
      <c r="F31" s="34">
        <v>6966</v>
      </c>
      <c r="H31" s="176">
        <v>1129</v>
      </c>
      <c r="I31" s="36">
        <v>2069</v>
      </c>
      <c r="J31" s="178">
        <v>-329.62162999999998</v>
      </c>
    </row>
    <row r="32" spans="1:11" ht="18" x14ac:dyDescent="0.2">
      <c r="A32" s="22"/>
      <c r="C32" s="31" t="s">
        <v>51</v>
      </c>
      <c r="D32" s="32">
        <v>4</v>
      </c>
      <c r="E32" s="33">
        <v>9005</v>
      </c>
      <c r="F32" s="34">
        <v>7291</v>
      </c>
      <c r="H32" s="176">
        <v>1340</v>
      </c>
      <c r="I32" s="36">
        <v>2221</v>
      </c>
      <c r="J32" s="177">
        <v>-365.48004999999995</v>
      </c>
    </row>
    <row r="33" spans="1:10" ht="18" x14ac:dyDescent="0.2">
      <c r="A33" s="22"/>
      <c r="C33" s="38" t="s">
        <v>52</v>
      </c>
      <c r="D33" s="39">
        <v>4</v>
      </c>
      <c r="E33" s="33">
        <v>9990</v>
      </c>
      <c r="F33" s="34">
        <v>7846</v>
      </c>
      <c r="H33" s="176">
        <v>1326</v>
      </c>
      <c r="I33" s="36">
        <v>2394</v>
      </c>
      <c r="J33" s="178">
        <v>-416.50933999999995</v>
      </c>
    </row>
    <row r="34" spans="1:10" ht="18" x14ac:dyDescent="0.2">
      <c r="A34" s="22"/>
      <c r="C34" s="31" t="s">
        <v>53</v>
      </c>
      <c r="D34" s="32">
        <v>4</v>
      </c>
      <c r="E34" s="33">
        <v>8545</v>
      </c>
      <c r="F34" s="34">
        <v>7066</v>
      </c>
      <c r="H34" s="176">
        <v>1201</v>
      </c>
      <c r="I34" s="36">
        <v>2180</v>
      </c>
      <c r="J34" s="177">
        <v>-322.72578000000004</v>
      </c>
    </row>
    <row r="35" spans="1:10" ht="18" x14ac:dyDescent="0.2">
      <c r="A35" s="22"/>
      <c r="C35" s="38" t="s">
        <v>54</v>
      </c>
      <c r="D35" s="39">
        <v>4</v>
      </c>
      <c r="E35" s="33">
        <v>9050</v>
      </c>
      <c r="F35" s="34">
        <v>7298</v>
      </c>
      <c r="H35" s="176">
        <v>1359</v>
      </c>
      <c r="I35" s="36">
        <v>2472</v>
      </c>
      <c r="J35" s="178">
        <v>-365.48004999999995</v>
      </c>
    </row>
    <row r="36" spans="1:10" ht="18" x14ac:dyDescent="0.2">
      <c r="A36" s="22"/>
      <c r="C36" s="31" t="s">
        <v>55</v>
      </c>
      <c r="D36" s="32">
        <v>4</v>
      </c>
      <c r="E36" s="33">
        <v>9680</v>
      </c>
      <c r="F36" s="34">
        <v>7681</v>
      </c>
      <c r="H36" s="176">
        <v>1465</v>
      </c>
      <c r="I36" s="36">
        <v>2695</v>
      </c>
      <c r="J36" s="177">
        <v>-408.23431999999997</v>
      </c>
    </row>
    <row r="37" spans="1:10" ht="18" x14ac:dyDescent="0.2">
      <c r="A37" s="22"/>
      <c r="C37" s="38" t="s">
        <v>56</v>
      </c>
      <c r="D37" s="39">
        <v>4</v>
      </c>
      <c r="E37" s="33">
        <v>10580</v>
      </c>
      <c r="F37" s="34">
        <v>8086</v>
      </c>
      <c r="H37" s="176">
        <v>1618</v>
      </c>
      <c r="I37" s="36">
        <v>2970</v>
      </c>
      <c r="J37" s="178">
        <v>-452.36775999999998</v>
      </c>
    </row>
    <row r="38" spans="1:10" ht="18" x14ac:dyDescent="0.2">
      <c r="A38" s="22"/>
      <c r="C38" s="31" t="s">
        <v>57</v>
      </c>
      <c r="D38" s="32">
        <v>6</v>
      </c>
      <c r="E38" s="33">
        <v>12315</v>
      </c>
      <c r="F38" s="34">
        <v>9631</v>
      </c>
      <c r="H38" s="176">
        <v>1852</v>
      </c>
      <c r="I38" s="36">
        <v>3245</v>
      </c>
      <c r="J38" s="177">
        <v>-495.12203</v>
      </c>
    </row>
    <row r="39" spans="1:10" ht="18" x14ac:dyDescent="0.2">
      <c r="A39" s="22"/>
      <c r="C39" s="38" t="s">
        <v>58</v>
      </c>
      <c r="D39" s="39">
        <v>6</v>
      </c>
      <c r="E39" s="33">
        <v>13745</v>
      </c>
      <c r="F39" s="34">
        <v>10302</v>
      </c>
      <c r="H39" s="176">
        <v>2081</v>
      </c>
      <c r="I39" s="36">
        <v>3799</v>
      </c>
      <c r="J39" s="178">
        <v>-537.8762999999999</v>
      </c>
    </row>
    <row r="40" spans="1:10" ht="18" x14ac:dyDescent="0.2">
      <c r="A40" s="22"/>
      <c r="C40" s="31" t="s">
        <v>59</v>
      </c>
      <c r="D40" s="32">
        <v>4</v>
      </c>
      <c r="E40" s="33">
        <v>9775</v>
      </c>
      <c r="F40" s="34">
        <v>7681</v>
      </c>
      <c r="H40" s="176">
        <v>1500</v>
      </c>
      <c r="I40" s="36">
        <v>2741</v>
      </c>
      <c r="J40" s="177">
        <v>-452.36775999999998</v>
      </c>
    </row>
    <row r="41" spans="1:10" ht="18" x14ac:dyDescent="0.2">
      <c r="A41" s="22"/>
      <c r="C41" s="38" t="s">
        <v>60</v>
      </c>
      <c r="D41" s="39">
        <v>4</v>
      </c>
      <c r="E41" s="33">
        <v>10845</v>
      </c>
      <c r="F41" s="34">
        <v>8212</v>
      </c>
      <c r="H41" s="176">
        <v>1630</v>
      </c>
      <c r="I41" s="36">
        <v>3213</v>
      </c>
      <c r="J41" s="178">
        <v>-502.01787999999999</v>
      </c>
    </row>
    <row r="42" spans="1:10" ht="18" x14ac:dyDescent="0.2">
      <c r="A42" s="22"/>
      <c r="C42" s="31" t="s">
        <v>61</v>
      </c>
      <c r="D42" s="32">
        <v>4</v>
      </c>
      <c r="E42" s="33">
        <v>11465</v>
      </c>
      <c r="F42" s="34">
        <v>8961</v>
      </c>
      <c r="H42" s="176">
        <v>1843</v>
      </c>
      <c r="I42" s="36">
        <v>3298</v>
      </c>
      <c r="J42" s="177">
        <v>-544.77215000000001</v>
      </c>
    </row>
    <row r="43" spans="1:10" ht="18" x14ac:dyDescent="0.2">
      <c r="A43" s="22"/>
      <c r="C43" s="38" t="s">
        <v>62</v>
      </c>
      <c r="D43" s="39">
        <v>6</v>
      </c>
      <c r="E43" s="33">
        <v>13190</v>
      </c>
      <c r="F43" s="34">
        <v>10062</v>
      </c>
      <c r="H43" s="176">
        <v>1920</v>
      </c>
      <c r="I43" s="36">
        <v>3504</v>
      </c>
      <c r="J43" s="178">
        <v>-595.80143999999996</v>
      </c>
    </row>
    <row r="44" spans="1:10" ht="18" x14ac:dyDescent="0.2">
      <c r="A44" s="22"/>
      <c r="C44" s="31" t="s">
        <v>63</v>
      </c>
      <c r="D44" s="32">
        <v>6</v>
      </c>
      <c r="E44" s="33">
        <v>14275</v>
      </c>
      <c r="F44" s="34">
        <v>10874</v>
      </c>
      <c r="H44" s="176">
        <v>2315</v>
      </c>
      <c r="I44" s="36">
        <v>4221</v>
      </c>
      <c r="J44" s="177">
        <v>-667.51828</v>
      </c>
    </row>
    <row r="45" spans="1:10" ht="18" x14ac:dyDescent="0.2">
      <c r="A45" s="22"/>
      <c r="C45" s="38" t="s">
        <v>64</v>
      </c>
      <c r="D45" s="39">
        <v>6</v>
      </c>
      <c r="E45" s="33">
        <v>15335</v>
      </c>
      <c r="F45" s="34">
        <v>11732</v>
      </c>
      <c r="H45" s="176">
        <v>2704</v>
      </c>
      <c r="I45" s="36">
        <v>4938</v>
      </c>
      <c r="J45" s="178">
        <v>-766.81851999999992</v>
      </c>
    </row>
    <row r="46" spans="1:10" ht="18" x14ac:dyDescent="0.2">
      <c r="A46" s="22"/>
      <c r="C46" s="31" t="s">
        <v>65</v>
      </c>
      <c r="D46" s="32">
        <v>4</v>
      </c>
      <c r="E46" s="33">
        <v>12140</v>
      </c>
      <c r="F46" s="34">
        <v>9276</v>
      </c>
      <c r="H46" s="176">
        <v>2042</v>
      </c>
      <c r="I46" s="36">
        <v>3098</v>
      </c>
      <c r="J46" s="177">
        <v>-559.94301999999993</v>
      </c>
    </row>
    <row r="47" spans="1:10" ht="18" x14ac:dyDescent="0.2">
      <c r="A47" s="22"/>
      <c r="C47" s="38" t="s">
        <v>66</v>
      </c>
      <c r="D47" s="39">
        <v>6</v>
      </c>
      <c r="E47" s="33">
        <v>14625</v>
      </c>
      <c r="F47" s="34">
        <v>12092</v>
      </c>
      <c r="H47" s="176">
        <v>2491</v>
      </c>
      <c r="I47" s="36">
        <v>3771</v>
      </c>
      <c r="J47" s="178">
        <v>-652.34740999999997</v>
      </c>
    </row>
    <row r="48" spans="1:10" ht="18" x14ac:dyDescent="0.2">
      <c r="A48" s="22"/>
      <c r="C48" s="31" t="s">
        <v>67</v>
      </c>
      <c r="D48" s="32">
        <v>6</v>
      </c>
      <c r="E48" s="33">
        <v>15790</v>
      </c>
      <c r="F48" s="34">
        <v>12979</v>
      </c>
      <c r="H48" s="176">
        <v>2943</v>
      </c>
      <c r="I48" s="36">
        <v>4456</v>
      </c>
      <c r="J48" s="177">
        <v>-746.13097000000005</v>
      </c>
    </row>
    <row r="49" spans="1:11" ht="18" x14ac:dyDescent="0.2">
      <c r="A49" s="22"/>
      <c r="C49" s="38" t="s">
        <v>68</v>
      </c>
      <c r="D49" s="39">
        <v>6</v>
      </c>
      <c r="E49" s="33">
        <v>17045</v>
      </c>
      <c r="F49" s="34">
        <v>13906</v>
      </c>
      <c r="H49" s="176">
        <v>3392</v>
      </c>
      <c r="I49" s="36">
        <v>4773</v>
      </c>
      <c r="J49" s="178">
        <v>-860.60208000000011</v>
      </c>
    </row>
    <row r="50" spans="1:11" ht="18" x14ac:dyDescent="0.2">
      <c r="A50" s="22"/>
      <c r="C50" s="179" t="s">
        <v>69</v>
      </c>
      <c r="D50" s="180">
        <v>4</v>
      </c>
      <c r="E50" s="33">
        <v>15364</v>
      </c>
      <c r="F50" s="34">
        <v>12491</v>
      </c>
      <c r="H50" s="181">
        <v>2582</v>
      </c>
      <c r="I50" s="33">
        <v>3920</v>
      </c>
      <c r="J50" s="182">
        <v>-671</v>
      </c>
    </row>
    <row r="51" spans="1:11" ht="18" x14ac:dyDescent="0.2">
      <c r="A51" s="22"/>
      <c r="C51" s="179" t="s">
        <v>70</v>
      </c>
      <c r="D51" s="180">
        <v>6</v>
      </c>
      <c r="E51" s="33">
        <v>16452</v>
      </c>
      <c r="F51" s="34">
        <v>14957</v>
      </c>
      <c r="H51" s="181">
        <v>2801</v>
      </c>
      <c r="I51" s="33">
        <v>4240</v>
      </c>
      <c r="J51" s="182">
        <v>-763</v>
      </c>
    </row>
    <row r="52" spans="1:11" ht="18" x14ac:dyDescent="0.2">
      <c r="A52" s="22"/>
      <c r="C52" s="179" t="s">
        <v>71</v>
      </c>
      <c r="D52" s="180">
        <v>6</v>
      </c>
      <c r="E52" s="33">
        <v>19742</v>
      </c>
      <c r="F52" s="34">
        <v>16752</v>
      </c>
      <c r="H52" s="181">
        <v>3361</v>
      </c>
      <c r="I52" s="33">
        <v>5088</v>
      </c>
      <c r="J52" s="182">
        <v>-839</v>
      </c>
    </row>
    <row r="53" spans="1:11" ht="18" x14ac:dyDescent="0.2">
      <c r="A53" s="22"/>
      <c r="C53" s="179" t="s">
        <v>72</v>
      </c>
      <c r="D53" s="180">
        <v>6</v>
      </c>
      <c r="E53" s="33">
        <v>23032</v>
      </c>
      <c r="F53" s="34">
        <v>17696</v>
      </c>
      <c r="H53" s="181">
        <v>3921</v>
      </c>
      <c r="I53" s="33">
        <v>5937</v>
      </c>
      <c r="J53" s="182">
        <v>-961</v>
      </c>
    </row>
    <row r="54" spans="1:11" ht="18" x14ac:dyDescent="0.2">
      <c r="A54" s="22"/>
      <c r="C54" s="179" t="s">
        <v>73</v>
      </c>
      <c r="D54" s="180">
        <v>6</v>
      </c>
      <c r="E54" s="33">
        <v>26323</v>
      </c>
      <c r="F54" s="34">
        <v>20886</v>
      </c>
      <c r="H54" s="181">
        <v>4481</v>
      </c>
      <c r="I54" s="33">
        <v>6785</v>
      </c>
      <c r="J54" s="182">
        <v>-1075</v>
      </c>
    </row>
    <row r="55" spans="1:11" ht="18" x14ac:dyDescent="0.2">
      <c r="A55" s="22"/>
      <c r="C55" s="31" t="s">
        <v>74</v>
      </c>
      <c r="D55" s="32">
        <v>4</v>
      </c>
      <c r="E55" s="33">
        <v>20450</v>
      </c>
      <c r="F55" s="34">
        <v>14668</v>
      </c>
      <c r="H55" s="176">
        <v>2972</v>
      </c>
      <c r="I55" s="36">
        <v>4488</v>
      </c>
      <c r="J55" s="177">
        <v>-781.98938999999996</v>
      </c>
    </row>
    <row r="56" spans="1:11" ht="18" x14ac:dyDescent="0.2">
      <c r="A56" s="22"/>
      <c r="C56" s="38" t="s">
        <v>75</v>
      </c>
      <c r="D56" s="39">
        <v>8</v>
      </c>
      <c r="E56" s="33">
        <v>22520</v>
      </c>
      <c r="F56" s="34">
        <v>18188</v>
      </c>
      <c r="H56" s="176">
        <v>3371</v>
      </c>
      <c r="I56" s="36">
        <v>5103</v>
      </c>
      <c r="J56" s="178">
        <v>-932.31892000000005</v>
      </c>
    </row>
    <row r="57" spans="1:11" ht="18" x14ac:dyDescent="0.2">
      <c r="A57" s="22"/>
      <c r="C57" s="31" t="s">
        <v>76</v>
      </c>
      <c r="D57" s="32">
        <v>8</v>
      </c>
      <c r="E57" s="33">
        <v>24050</v>
      </c>
      <c r="F57" s="34">
        <v>19398</v>
      </c>
      <c r="H57" s="176">
        <v>3951</v>
      </c>
      <c r="I57" s="36">
        <v>5962</v>
      </c>
      <c r="J57" s="177">
        <v>-1061.9609</v>
      </c>
    </row>
    <row r="58" spans="1:11" ht="18" x14ac:dyDescent="0.2">
      <c r="A58" s="22"/>
      <c r="C58" s="38" t="s">
        <v>77</v>
      </c>
      <c r="D58" s="39">
        <v>10</v>
      </c>
      <c r="E58" s="33">
        <v>27450</v>
      </c>
      <c r="F58" s="34">
        <v>23296</v>
      </c>
      <c r="H58" s="176">
        <v>4498</v>
      </c>
      <c r="I58" s="36">
        <v>6849</v>
      </c>
      <c r="J58" s="178">
        <v>-1176.43201</v>
      </c>
    </row>
    <row r="59" spans="1:11" ht="18" x14ac:dyDescent="0.2">
      <c r="A59" s="22"/>
      <c r="C59" s="31" t="s">
        <v>78</v>
      </c>
      <c r="D59" s="32">
        <v>10</v>
      </c>
      <c r="E59" s="33">
        <v>29100</v>
      </c>
      <c r="F59" s="34">
        <v>24275</v>
      </c>
      <c r="H59" s="176">
        <v>5096</v>
      </c>
      <c r="I59" s="36">
        <v>7668</v>
      </c>
      <c r="J59" s="177">
        <v>-1312.9698399999997</v>
      </c>
    </row>
    <row r="60" spans="1:11" ht="18" x14ac:dyDescent="0.2">
      <c r="A60" s="22"/>
      <c r="C60" s="183" t="s">
        <v>79</v>
      </c>
      <c r="D60" s="184">
        <v>10</v>
      </c>
      <c r="E60" s="43">
        <v>30500</v>
      </c>
      <c r="F60" s="44">
        <v>26151</v>
      </c>
      <c r="H60" s="185">
        <v>5568</v>
      </c>
      <c r="I60" s="46">
        <v>8515</v>
      </c>
      <c r="J60" s="186">
        <v>-1427.4409500000002</v>
      </c>
    </row>
    <row r="61" spans="1:11" ht="9" customHeight="1" x14ac:dyDescent="0.15">
      <c r="A61" s="22"/>
      <c r="B61" s="187"/>
      <c r="C61" s="22"/>
      <c r="D61" s="188"/>
      <c r="E61" s="189"/>
      <c r="F61" s="22"/>
      <c r="J61" s="22"/>
      <c r="K61" s="22"/>
    </row>
    <row r="62" spans="1:11" ht="5.25" customHeight="1" x14ac:dyDescent="0.15">
      <c r="J62" s="22"/>
      <c r="K62" s="22"/>
    </row>
    <row r="63" spans="1:11" ht="18" x14ac:dyDescent="0.2">
      <c r="A63" s="54"/>
      <c r="C63" s="349" t="s">
        <v>80</v>
      </c>
      <c r="D63" s="301"/>
      <c r="E63" s="301"/>
      <c r="F63" s="301"/>
      <c r="G63" s="301"/>
      <c r="H63" s="301"/>
      <c r="I63" s="301"/>
      <c r="J63" s="302"/>
    </row>
    <row r="64" spans="1:11" ht="16" x14ac:dyDescent="0.2">
      <c r="C64" s="350" t="s">
        <v>117</v>
      </c>
      <c r="D64" s="328"/>
      <c r="E64" s="328"/>
      <c r="F64" s="191">
        <v>48</v>
      </c>
      <c r="G64" s="192"/>
      <c r="H64" s="190" t="s">
        <v>118</v>
      </c>
      <c r="I64" s="192"/>
      <c r="J64" s="191" t="s">
        <v>119</v>
      </c>
    </row>
    <row r="65" spans="3:11" ht="16" x14ac:dyDescent="0.2">
      <c r="C65" s="322" t="s">
        <v>87</v>
      </c>
      <c r="D65" s="287"/>
      <c r="E65" s="287"/>
      <c r="F65" s="193">
        <v>498</v>
      </c>
      <c r="G65" s="123"/>
      <c r="H65" s="122" t="s">
        <v>149</v>
      </c>
      <c r="I65" s="123"/>
      <c r="J65" s="193">
        <v>200</v>
      </c>
    </row>
    <row r="66" spans="3:11" ht="16" x14ac:dyDescent="0.2">
      <c r="C66" s="351"/>
      <c r="D66" s="287"/>
      <c r="E66" s="287"/>
      <c r="F66" s="195"/>
      <c r="G66" s="196"/>
      <c r="H66" s="197"/>
      <c r="I66" s="198"/>
      <c r="J66" s="199"/>
    </row>
    <row r="67" spans="3:11" ht="16" x14ac:dyDescent="0.2">
      <c r="C67" s="352" t="s">
        <v>124</v>
      </c>
      <c r="D67" s="287"/>
      <c r="E67" s="287"/>
      <c r="F67" s="193">
        <v>598</v>
      </c>
      <c r="G67" s="123"/>
      <c r="H67" s="190" t="s">
        <v>93</v>
      </c>
      <c r="I67" s="192"/>
      <c r="J67" s="191">
        <v>313</v>
      </c>
    </row>
    <row r="68" spans="3:11" ht="16" x14ac:dyDescent="0.2">
      <c r="C68" s="353" t="s">
        <v>125</v>
      </c>
      <c r="D68" s="287"/>
      <c r="E68" s="287"/>
      <c r="F68" s="193">
        <v>668</v>
      </c>
      <c r="G68" s="123"/>
      <c r="H68" s="122" t="s">
        <v>95</v>
      </c>
      <c r="I68" s="123"/>
      <c r="J68" s="193">
        <v>143</v>
      </c>
    </row>
    <row r="69" spans="3:11" ht="16" x14ac:dyDescent="0.2">
      <c r="C69" s="351"/>
      <c r="D69" s="287"/>
      <c r="E69" s="287"/>
      <c r="F69" s="200"/>
      <c r="G69" s="126"/>
      <c r="H69" s="122" t="s">
        <v>123</v>
      </c>
      <c r="I69" s="123"/>
      <c r="J69" s="193">
        <v>583</v>
      </c>
    </row>
    <row r="70" spans="3:11" ht="16" x14ac:dyDescent="0.2">
      <c r="C70" s="318" t="s">
        <v>150</v>
      </c>
      <c r="D70" s="287"/>
      <c r="E70" s="287"/>
      <c r="F70" s="193">
        <v>42</v>
      </c>
      <c r="G70" s="123"/>
      <c r="H70" s="194"/>
      <c r="I70" s="201"/>
      <c r="J70" s="195"/>
    </row>
    <row r="71" spans="3:11" ht="16" x14ac:dyDescent="0.2">
      <c r="C71" s="351"/>
      <c r="D71" s="287"/>
      <c r="E71" s="287"/>
      <c r="F71" s="195"/>
      <c r="G71" s="123"/>
      <c r="H71" s="122" t="s">
        <v>90</v>
      </c>
      <c r="I71" s="123"/>
      <c r="J71" s="202">
        <v>9.1999999999999993</v>
      </c>
    </row>
    <row r="72" spans="3:11" ht="16" x14ac:dyDescent="0.2">
      <c r="C72" s="352" t="s">
        <v>128</v>
      </c>
      <c r="D72" s="287"/>
      <c r="E72" s="287"/>
      <c r="F72" s="203">
        <v>0.1</v>
      </c>
      <c r="G72" s="123"/>
      <c r="H72" s="122" t="s">
        <v>92</v>
      </c>
      <c r="I72" s="123"/>
      <c r="J72" s="193">
        <v>96</v>
      </c>
    </row>
    <row r="73" spans="3:11" ht="16" x14ac:dyDescent="0.2">
      <c r="C73" s="352" t="s">
        <v>129</v>
      </c>
      <c r="D73" s="287"/>
      <c r="E73" s="287"/>
      <c r="F73" s="203">
        <v>0.15</v>
      </c>
      <c r="G73" s="123"/>
      <c r="H73" s="194"/>
      <c r="I73" s="201"/>
      <c r="J73" s="195"/>
    </row>
    <row r="74" spans="3:11" ht="16" x14ac:dyDescent="0.2">
      <c r="C74" s="354"/>
      <c r="D74" s="287"/>
      <c r="E74" s="287"/>
      <c r="F74" s="199"/>
      <c r="G74" s="123"/>
      <c r="H74" s="122" t="s">
        <v>94</v>
      </c>
      <c r="I74" s="123"/>
      <c r="J74" s="193">
        <v>286</v>
      </c>
    </row>
    <row r="75" spans="3:11" ht="16" x14ac:dyDescent="0.2">
      <c r="C75" s="318" t="s">
        <v>98</v>
      </c>
      <c r="D75" s="287"/>
      <c r="E75" s="287"/>
      <c r="F75" s="57">
        <v>850</v>
      </c>
      <c r="G75" s="123"/>
      <c r="H75" s="122" t="s">
        <v>96</v>
      </c>
      <c r="I75" s="123"/>
      <c r="J75" s="193">
        <v>246</v>
      </c>
    </row>
    <row r="76" spans="3:11" ht="16" x14ac:dyDescent="0.2">
      <c r="C76" s="318" t="s">
        <v>100</v>
      </c>
      <c r="D76" s="287"/>
      <c r="E76" s="287"/>
      <c r="F76" s="57">
        <v>1150</v>
      </c>
      <c r="G76" s="123"/>
      <c r="H76" s="122" t="s">
        <v>97</v>
      </c>
      <c r="I76" s="123"/>
      <c r="J76" s="193">
        <v>76</v>
      </c>
    </row>
    <row r="77" spans="3:11" ht="16" x14ac:dyDescent="0.2">
      <c r="C77" s="318" t="s">
        <v>102</v>
      </c>
      <c r="D77" s="287"/>
      <c r="E77" s="304"/>
      <c r="F77" s="131">
        <v>2500</v>
      </c>
      <c r="G77" s="122"/>
      <c r="H77" s="122" t="s">
        <v>99</v>
      </c>
      <c r="I77" s="123"/>
      <c r="J77" s="193">
        <v>1116</v>
      </c>
    </row>
    <row r="78" spans="3:11" ht="16" x14ac:dyDescent="0.2">
      <c r="C78" s="318" t="s">
        <v>104</v>
      </c>
      <c r="D78" s="287"/>
      <c r="E78" s="287"/>
      <c r="F78" s="57">
        <v>3500</v>
      </c>
      <c r="G78" s="3"/>
      <c r="H78" s="122" t="s">
        <v>101</v>
      </c>
      <c r="I78" s="123"/>
      <c r="J78" s="193">
        <v>376</v>
      </c>
    </row>
    <row r="79" spans="3:11" ht="16" x14ac:dyDescent="0.2">
      <c r="C79" s="320" t="s">
        <v>105</v>
      </c>
      <c r="D79" s="306"/>
      <c r="E79" s="306"/>
      <c r="F79" s="68">
        <v>400</v>
      </c>
      <c r="G79" s="204"/>
      <c r="H79" s="205" t="s">
        <v>103</v>
      </c>
      <c r="I79" s="206"/>
      <c r="J79" s="207">
        <v>1105</v>
      </c>
    </row>
    <row r="80" spans="3:11" ht="14" x14ac:dyDescent="0.15">
      <c r="G80" s="189" t="s">
        <v>151</v>
      </c>
      <c r="K80" s="22"/>
    </row>
    <row r="81" spans="10:11" ht="14" x14ac:dyDescent="0.15">
      <c r="K81" s="22"/>
    </row>
    <row r="82" spans="10:11" ht="14" x14ac:dyDescent="0.15">
      <c r="K82" s="22"/>
    </row>
    <row r="83" spans="10:11" ht="14" x14ac:dyDescent="0.15">
      <c r="K83" s="22"/>
    </row>
    <row r="84" spans="10:11" ht="14" x14ac:dyDescent="0.15">
      <c r="K84" s="22"/>
    </row>
    <row r="85" spans="10:11" ht="14" x14ac:dyDescent="0.15">
      <c r="K85" s="22"/>
    </row>
    <row r="86" spans="10:11" ht="14" x14ac:dyDescent="0.15">
      <c r="K86" s="22"/>
    </row>
    <row r="87" spans="10:11" ht="14" x14ac:dyDescent="0.15">
      <c r="K87" s="22"/>
    </row>
    <row r="88" spans="10:11" ht="14" x14ac:dyDescent="0.15">
      <c r="K88" s="22"/>
    </row>
    <row r="89" spans="10:11" ht="14" x14ac:dyDescent="0.15">
      <c r="K89" s="22"/>
    </row>
    <row r="90" spans="10:11" ht="14" x14ac:dyDescent="0.15">
      <c r="K90" s="22"/>
    </row>
    <row r="91" spans="10:11" ht="14" x14ac:dyDescent="0.15">
      <c r="K91" s="22"/>
    </row>
    <row r="92" spans="10:11" ht="14" x14ac:dyDescent="0.15">
      <c r="K92" s="22"/>
    </row>
    <row r="93" spans="10:11" ht="14" x14ac:dyDescent="0.15">
      <c r="K93" s="22"/>
    </row>
    <row r="94" spans="10:11" ht="14" x14ac:dyDescent="0.15">
      <c r="K94" s="22"/>
    </row>
    <row r="95" spans="10:11" ht="14" x14ac:dyDescent="0.15">
      <c r="J95" s="22"/>
      <c r="K95" s="22"/>
    </row>
    <row r="96" spans="10:11" ht="14" x14ac:dyDescent="0.15">
      <c r="J96" s="22"/>
      <c r="K96" s="22"/>
    </row>
    <row r="97" spans="10:11" ht="14" x14ac:dyDescent="0.15">
      <c r="J97" s="22"/>
      <c r="K97" s="22"/>
    </row>
    <row r="98" spans="10:11" ht="14" x14ac:dyDescent="0.15">
      <c r="J98" s="22"/>
      <c r="K98" s="22"/>
    </row>
    <row r="99" spans="10:11" ht="14" x14ac:dyDescent="0.15">
      <c r="J99" s="22"/>
      <c r="K99" s="22"/>
    </row>
    <row r="100" spans="10:11" ht="14" x14ac:dyDescent="0.15">
      <c r="J100" s="22"/>
      <c r="K100" s="22"/>
    </row>
    <row r="101" spans="10:11" ht="14" x14ac:dyDescent="0.15">
      <c r="J101" s="22"/>
      <c r="K101" s="22"/>
    </row>
    <row r="102" spans="10:11" ht="12.75" customHeight="1" x14ac:dyDescent="0.15">
      <c r="J102" s="22"/>
      <c r="K102" s="22"/>
    </row>
    <row r="103" spans="10:11" ht="12.75" customHeight="1" x14ac:dyDescent="0.15">
      <c r="J103" s="22"/>
      <c r="K103" s="22"/>
    </row>
    <row r="104" spans="10:11" ht="12.75" customHeight="1" x14ac:dyDescent="0.15">
      <c r="K104" s="22"/>
    </row>
    <row r="105" spans="10:11" ht="12.75" customHeight="1" x14ac:dyDescent="0.15">
      <c r="K105" s="22"/>
    </row>
    <row r="106" spans="10:11" ht="12.75" customHeight="1" x14ac:dyDescent="0.15">
      <c r="K106" s="22"/>
    </row>
    <row r="107" spans="10:11" ht="12.75" customHeight="1" x14ac:dyDescent="0.15"/>
    <row r="108" spans="10:11" ht="12.75" customHeight="1" x14ac:dyDescent="0.15"/>
    <row r="109" spans="10:11" ht="12.75" customHeight="1" x14ac:dyDescent="0.15"/>
    <row r="110" spans="10:11" ht="12.75" customHeight="1" x14ac:dyDescent="0.15"/>
    <row r="111" spans="10:11" ht="12.75" customHeight="1" x14ac:dyDescent="0.15"/>
    <row r="112" spans="10:11" ht="12.75" customHeight="1" x14ac:dyDescent="0.15"/>
    <row r="113" ht="12.75" customHeight="1" x14ac:dyDescent="0.15"/>
    <row r="114" ht="12.75" customHeight="1" x14ac:dyDescent="0.15"/>
    <row r="115" ht="12.75" customHeight="1" x14ac:dyDescent="0.15"/>
    <row r="116" ht="12.75" customHeight="1" x14ac:dyDescent="0.15"/>
    <row r="117" ht="12.75" customHeight="1" x14ac:dyDescent="0.15"/>
    <row r="118" ht="12.75" customHeight="1" x14ac:dyDescent="0.15"/>
    <row r="119" ht="12.75" customHeight="1" x14ac:dyDescent="0.15"/>
    <row r="120" ht="12.75" customHeight="1" x14ac:dyDescent="0.15"/>
    <row r="121" ht="12.75" customHeight="1" x14ac:dyDescent="0.15"/>
    <row r="122" ht="12.75" customHeight="1" x14ac:dyDescent="0.15"/>
    <row r="123" ht="12.75" customHeight="1" x14ac:dyDescent="0.15"/>
    <row r="124" ht="12.75" customHeight="1" x14ac:dyDescent="0.15"/>
    <row r="125" ht="12.75" customHeight="1" x14ac:dyDescent="0.15"/>
    <row r="126" ht="12.75" customHeight="1" x14ac:dyDescent="0.15"/>
    <row r="127" ht="12.75" customHeight="1" x14ac:dyDescent="0.15"/>
    <row r="128" ht="12.75" customHeight="1" x14ac:dyDescent="0.15"/>
    <row r="129" ht="12.75" customHeight="1" x14ac:dyDescent="0.15"/>
    <row r="130" ht="12.75" customHeight="1" x14ac:dyDescent="0.15"/>
    <row r="131" ht="12.75" customHeight="1" x14ac:dyDescent="0.15"/>
    <row r="132" ht="12.75" customHeight="1" x14ac:dyDescent="0.15"/>
    <row r="133" ht="12.75" customHeight="1" x14ac:dyDescent="0.15"/>
    <row r="134" ht="12.75" customHeight="1" x14ac:dyDescent="0.15"/>
    <row r="135" ht="12.75" customHeight="1" x14ac:dyDescent="0.15"/>
    <row r="136" ht="12.75" customHeight="1" x14ac:dyDescent="0.15"/>
    <row r="137" ht="12.75" customHeight="1" x14ac:dyDescent="0.15"/>
    <row r="138" ht="12.75" customHeight="1" x14ac:dyDescent="0.15"/>
    <row r="139" ht="12.75" customHeight="1" x14ac:dyDescent="0.15"/>
    <row r="140" ht="12.75" customHeight="1" x14ac:dyDescent="0.15"/>
    <row r="141" ht="12.75" customHeight="1" x14ac:dyDescent="0.15"/>
    <row r="142" ht="12.75" customHeight="1" x14ac:dyDescent="0.15"/>
    <row r="143" ht="12.75" customHeight="1" x14ac:dyDescent="0.15"/>
    <row r="144" ht="12.75" customHeight="1" x14ac:dyDescent="0.15"/>
    <row r="145" ht="12.75" customHeight="1" x14ac:dyDescent="0.15"/>
    <row r="146" ht="12.75" customHeight="1" x14ac:dyDescent="0.15"/>
    <row r="147" ht="12.75" customHeight="1" x14ac:dyDescent="0.15"/>
    <row r="148" ht="12.75" customHeight="1" x14ac:dyDescent="0.15"/>
    <row r="149" ht="12.75" customHeight="1" x14ac:dyDescent="0.15"/>
    <row r="150" ht="12.75" customHeight="1" x14ac:dyDescent="0.15"/>
    <row r="151" ht="12.75" customHeight="1" x14ac:dyDescent="0.15"/>
    <row r="152" ht="12.75" customHeight="1" x14ac:dyDescent="0.15"/>
    <row r="153" ht="12.75" customHeight="1" x14ac:dyDescent="0.15"/>
    <row r="154" ht="12.75" customHeight="1" x14ac:dyDescent="0.15"/>
    <row r="155" ht="12.75" customHeight="1" x14ac:dyDescent="0.15"/>
    <row r="156" ht="12.75" customHeight="1" x14ac:dyDescent="0.15"/>
    <row r="157" ht="12.75" customHeight="1" x14ac:dyDescent="0.15"/>
    <row r="158" ht="12.75" customHeight="1" x14ac:dyDescent="0.15"/>
    <row r="159" ht="12.75" customHeight="1" x14ac:dyDescent="0.15"/>
    <row r="160" ht="12.75" customHeight="1" x14ac:dyDescent="0.15"/>
    <row r="161" ht="12.75" customHeight="1" x14ac:dyDescent="0.15"/>
    <row r="162" ht="12.75" customHeight="1" x14ac:dyDescent="0.15"/>
    <row r="163" ht="12.75" customHeight="1" x14ac:dyDescent="0.15"/>
    <row r="164" ht="12.75" customHeight="1" x14ac:dyDescent="0.15"/>
    <row r="165" ht="12.75" customHeight="1" x14ac:dyDescent="0.15"/>
    <row r="166" ht="12.75" customHeight="1" x14ac:dyDescent="0.15"/>
    <row r="167" ht="12.75" customHeight="1" x14ac:dyDescent="0.15"/>
    <row r="168" ht="12.75" customHeight="1" x14ac:dyDescent="0.15"/>
    <row r="169" ht="12.75" customHeight="1" x14ac:dyDescent="0.15"/>
    <row r="170" ht="12.75" customHeight="1" x14ac:dyDescent="0.15"/>
    <row r="171" ht="12.75" customHeight="1" x14ac:dyDescent="0.15"/>
    <row r="172" ht="12.75" customHeight="1" x14ac:dyDescent="0.15"/>
    <row r="173" ht="12.75" customHeight="1" x14ac:dyDescent="0.15"/>
    <row r="174" ht="12.75" customHeight="1" x14ac:dyDescent="0.15"/>
    <row r="175" ht="12.75" customHeight="1" x14ac:dyDescent="0.15"/>
    <row r="176" ht="12.75" customHeight="1" x14ac:dyDescent="0.15"/>
    <row r="177" ht="12.75" customHeight="1" x14ac:dyDescent="0.15"/>
    <row r="178" ht="12.75" customHeight="1" x14ac:dyDescent="0.15"/>
    <row r="179" ht="12.75" customHeight="1" x14ac:dyDescent="0.15"/>
    <row r="180" ht="12.75" customHeight="1" x14ac:dyDescent="0.15"/>
    <row r="181" ht="12.75" customHeight="1" x14ac:dyDescent="0.15"/>
    <row r="182" ht="12.75" customHeight="1" x14ac:dyDescent="0.15"/>
    <row r="183" ht="12.75" customHeight="1" x14ac:dyDescent="0.15"/>
    <row r="184" ht="12.75" customHeight="1" x14ac:dyDescent="0.15"/>
    <row r="185" ht="12.75" customHeight="1" x14ac:dyDescent="0.15"/>
    <row r="186" ht="12.75" customHeight="1" x14ac:dyDescent="0.15"/>
    <row r="187" ht="12.75" customHeight="1" x14ac:dyDescent="0.15"/>
    <row r="188" ht="12.75" customHeight="1" x14ac:dyDescent="0.15"/>
    <row r="189" ht="12.75" customHeight="1" x14ac:dyDescent="0.15"/>
    <row r="190" ht="12.75" customHeight="1" x14ac:dyDescent="0.15"/>
    <row r="191" ht="12.75" customHeight="1" x14ac:dyDescent="0.15"/>
    <row r="192" ht="12.75" customHeight="1" x14ac:dyDescent="0.15"/>
    <row r="193" ht="12.75" customHeight="1" x14ac:dyDescent="0.15"/>
    <row r="194" ht="12.75" customHeight="1" x14ac:dyDescent="0.15"/>
    <row r="195" ht="12.75" customHeight="1" x14ac:dyDescent="0.15"/>
    <row r="196" ht="12.75" customHeight="1" x14ac:dyDescent="0.15"/>
    <row r="197" ht="12.75" customHeight="1" x14ac:dyDescent="0.15"/>
    <row r="198" ht="12.75" customHeight="1" x14ac:dyDescent="0.15"/>
    <row r="199" ht="12.75" customHeight="1" x14ac:dyDescent="0.15"/>
    <row r="200" ht="12.75" customHeight="1" x14ac:dyDescent="0.15"/>
    <row r="201" ht="12.75" customHeight="1" x14ac:dyDescent="0.15"/>
    <row r="202" ht="12.75" customHeight="1" x14ac:dyDescent="0.15"/>
    <row r="203" ht="12.75" customHeight="1" x14ac:dyDescent="0.15"/>
    <row r="204" ht="12.75" customHeight="1" x14ac:dyDescent="0.15"/>
    <row r="205" ht="12.75" customHeight="1" x14ac:dyDescent="0.15"/>
    <row r="206" ht="12.75" customHeight="1" x14ac:dyDescent="0.15"/>
    <row r="207" ht="12.75" customHeight="1" x14ac:dyDescent="0.15"/>
    <row r="208" ht="12.75" customHeight="1" x14ac:dyDescent="0.15"/>
    <row r="209" ht="12.75" customHeight="1" x14ac:dyDescent="0.15"/>
    <row r="210" ht="12.75" customHeight="1" x14ac:dyDescent="0.15"/>
    <row r="211" ht="12.75" customHeight="1" x14ac:dyDescent="0.15"/>
    <row r="212" ht="12.75" customHeight="1" x14ac:dyDescent="0.15"/>
    <row r="213" ht="12.75" customHeight="1" x14ac:dyDescent="0.15"/>
    <row r="214" ht="12.75" customHeight="1" x14ac:dyDescent="0.15"/>
    <row r="215" ht="12.75" customHeight="1" x14ac:dyDescent="0.15"/>
    <row r="216" ht="12.75" customHeight="1" x14ac:dyDescent="0.15"/>
    <row r="217" ht="12.75" customHeight="1" x14ac:dyDescent="0.15"/>
    <row r="218" ht="12.75" customHeight="1" x14ac:dyDescent="0.15"/>
    <row r="219" ht="12.75" customHeight="1" x14ac:dyDescent="0.15"/>
    <row r="220" ht="12.75" customHeight="1" x14ac:dyDescent="0.15"/>
    <row r="221" ht="12.75" customHeight="1" x14ac:dyDescent="0.15"/>
    <row r="222" ht="12.75" customHeight="1" x14ac:dyDescent="0.15"/>
    <row r="223" ht="12.75" customHeight="1" x14ac:dyDescent="0.15"/>
    <row r="224" ht="12.75" customHeight="1" x14ac:dyDescent="0.15"/>
    <row r="225" ht="12.75" customHeight="1" x14ac:dyDescent="0.15"/>
    <row r="226" ht="12.75" customHeight="1" x14ac:dyDescent="0.15"/>
    <row r="227" ht="12.75" customHeight="1" x14ac:dyDescent="0.15"/>
    <row r="228" ht="12.75" customHeight="1" x14ac:dyDescent="0.15"/>
    <row r="229" ht="12.75" customHeight="1" x14ac:dyDescent="0.15"/>
    <row r="230" ht="12.75" customHeight="1" x14ac:dyDescent="0.15"/>
    <row r="231" ht="12.75" customHeight="1" x14ac:dyDescent="0.15"/>
    <row r="232" ht="12.75" customHeight="1" x14ac:dyDescent="0.15"/>
    <row r="233" ht="12.75" customHeight="1" x14ac:dyDescent="0.15"/>
    <row r="234" ht="12.75" customHeight="1" x14ac:dyDescent="0.15"/>
    <row r="235" ht="12.75" customHeight="1" x14ac:dyDescent="0.15"/>
    <row r="236" ht="12.75" customHeight="1" x14ac:dyDescent="0.15"/>
    <row r="237" ht="12.75" customHeight="1" x14ac:dyDescent="0.15"/>
    <row r="238" ht="12.75" customHeight="1" x14ac:dyDescent="0.15"/>
    <row r="239" ht="12.75" customHeight="1" x14ac:dyDescent="0.15"/>
    <row r="240" ht="12.75" customHeight="1" x14ac:dyDescent="0.15"/>
    <row r="241" ht="12.75" customHeight="1" x14ac:dyDescent="0.15"/>
    <row r="242" ht="12.75" customHeight="1" x14ac:dyDescent="0.15"/>
    <row r="243" ht="12.75" customHeight="1" x14ac:dyDescent="0.15"/>
    <row r="244" ht="12.75" customHeight="1" x14ac:dyDescent="0.15"/>
    <row r="245" ht="12.75" customHeight="1" x14ac:dyDescent="0.15"/>
    <row r="246" ht="12.75" customHeight="1" x14ac:dyDescent="0.15"/>
    <row r="247" ht="12.75" customHeight="1" x14ac:dyDescent="0.15"/>
    <row r="248" ht="12.75" customHeight="1" x14ac:dyDescent="0.15"/>
    <row r="249" ht="12.75" customHeight="1" x14ac:dyDescent="0.15"/>
    <row r="250" ht="12.75" customHeight="1" x14ac:dyDescent="0.15"/>
    <row r="251" ht="12.75" customHeight="1" x14ac:dyDescent="0.15"/>
    <row r="252" ht="12.75" customHeight="1" x14ac:dyDescent="0.15"/>
    <row r="253" ht="12.75" customHeight="1" x14ac:dyDescent="0.15"/>
    <row r="254" ht="12.75" customHeight="1" x14ac:dyDescent="0.15"/>
    <row r="255" ht="12.75" customHeight="1" x14ac:dyDescent="0.15"/>
    <row r="256" ht="12.75" customHeight="1" x14ac:dyDescent="0.15"/>
    <row r="257" ht="12.75" customHeight="1" x14ac:dyDescent="0.15"/>
    <row r="258" ht="12.75" customHeight="1" x14ac:dyDescent="0.15"/>
    <row r="259" ht="12.75" customHeight="1" x14ac:dyDescent="0.15"/>
    <row r="260" ht="12.75" customHeight="1" x14ac:dyDescent="0.15"/>
    <row r="261" ht="12.75" customHeight="1" x14ac:dyDescent="0.15"/>
    <row r="262" ht="12.75" customHeight="1" x14ac:dyDescent="0.15"/>
    <row r="263" ht="12.75" customHeight="1" x14ac:dyDescent="0.15"/>
    <row r="264" ht="12.75" customHeight="1" x14ac:dyDescent="0.15"/>
    <row r="265" ht="12.75" customHeight="1" x14ac:dyDescent="0.15"/>
    <row r="266" ht="12.75" customHeight="1" x14ac:dyDescent="0.15"/>
    <row r="267" ht="12.75" customHeight="1" x14ac:dyDescent="0.15"/>
    <row r="268" ht="12.75" customHeight="1" x14ac:dyDescent="0.15"/>
    <row r="269" ht="12.75" customHeight="1" x14ac:dyDescent="0.15"/>
    <row r="270" ht="12.75" customHeight="1" x14ac:dyDescent="0.15"/>
    <row r="271" ht="12.75" customHeight="1" x14ac:dyDescent="0.15"/>
    <row r="272" ht="12.75" customHeight="1" x14ac:dyDescent="0.15"/>
    <row r="273" ht="12.75" customHeight="1" x14ac:dyDescent="0.15"/>
    <row r="274" ht="12.75" customHeight="1" x14ac:dyDescent="0.15"/>
    <row r="275" ht="12.75" customHeight="1" x14ac:dyDescent="0.15"/>
    <row r="276" ht="12.75" customHeight="1" x14ac:dyDescent="0.15"/>
    <row r="277" ht="12.75" customHeight="1" x14ac:dyDescent="0.15"/>
    <row r="278" ht="12.75" customHeight="1" x14ac:dyDescent="0.15"/>
    <row r="279" ht="12.75" customHeight="1" x14ac:dyDescent="0.15"/>
    <row r="280" ht="12.75" customHeight="1" x14ac:dyDescent="0.15"/>
    <row r="281" ht="12.75" customHeight="1" x14ac:dyDescent="0.15"/>
    <row r="282" ht="12.75" customHeight="1" x14ac:dyDescent="0.15"/>
    <row r="283" ht="12.75" customHeight="1" x14ac:dyDescent="0.15"/>
    <row r="284" ht="12.75" customHeight="1" x14ac:dyDescent="0.15"/>
    <row r="285" ht="12.75" customHeight="1" x14ac:dyDescent="0.15"/>
    <row r="286" ht="12.75" customHeight="1" x14ac:dyDescent="0.15"/>
    <row r="287" ht="12.75" customHeight="1" x14ac:dyDescent="0.15"/>
    <row r="288" ht="12.75" customHeight="1" x14ac:dyDescent="0.15"/>
    <row r="289" ht="12.75" customHeight="1" x14ac:dyDescent="0.15"/>
    <row r="290" ht="12.75" customHeight="1" x14ac:dyDescent="0.15"/>
    <row r="291" ht="12.75" customHeight="1" x14ac:dyDescent="0.15"/>
    <row r="292" ht="12.75" customHeight="1" x14ac:dyDescent="0.15"/>
    <row r="293" ht="12.75" customHeight="1" x14ac:dyDescent="0.15"/>
    <row r="294" ht="12.75" customHeight="1" x14ac:dyDescent="0.15"/>
    <row r="295" ht="12.75" customHeight="1" x14ac:dyDescent="0.15"/>
    <row r="296" ht="12.75" customHeight="1" x14ac:dyDescent="0.15"/>
    <row r="297" ht="12.75" customHeight="1" x14ac:dyDescent="0.15"/>
    <row r="298" ht="12.75" customHeight="1" x14ac:dyDescent="0.15"/>
    <row r="299" ht="12.75" customHeight="1" x14ac:dyDescent="0.15"/>
    <row r="300" ht="12.75" customHeight="1" x14ac:dyDescent="0.15"/>
    <row r="301" ht="12.75" customHeight="1" x14ac:dyDescent="0.15"/>
    <row r="302" ht="12.75" customHeight="1" x14ac:dyDescent="0.15"/>
    <row r="303" ht="12.75" customHeight="1" x14ac:dyDescent="0.15"/>
    <row r="304" ht="12.75" customHeight="1" x14ac:dyDescent="0.15"/>
    <row r="305" ht="12.75" customHeight="1" x14ac:dyDescent="0.15"/>
    <row r="306" ht="12.75" customHeight="1" x14ac:dyDescent="0.15"/>
    <row r="307" ht="12.75" customHeight="1" x14ac:dyDescent="0.15"/>
    <row r="308" ht="12.75" customHeight="1" x14ac:dyDescent="0.15"/>
    <row r="309" ht="12.75" customHeight="1" x14ac:dyDescent="0.15"/>
    <row r="310" ht="12.75" customHeight="1" x14ac:dyDescent="0.15"/>
    <row r="311" ht="12.75" customHeight="1" x14ac:dyDescent="0.15"/>
    <row r="312" ht="12.75" customHeight="1" x14ac:dyDescent="0.15"/>
    <row r="313" ht="12.75" customHeight="1" x14ac:dyDescent="0.15"/>
    <row r="314" ht="12.75" customHeight="1" x14ac:dyDescent="0.15"/>
    <row r="315" ht="12.75" customHeight="1" x14ac:dyDescent="0.15"/>
    <row r="316" ht="12.75" customHeight="1" x14ac:dyDescent="0.15"/>
    <row r="317" ht="12.75" customHeight="1" x14ac:dyDescent="0.15"/>
    <row r="318" ht="12.75" customHeight="1" x14ac:dyDescent="0.15"/>
    <row r="319" ht="12.75" customHeight="1" x14ac:dyDescent="0.15"/>
    <row r="320" ht="12.75" customHeight="1" x14ac:dyDescent="0.15"/>
    <row r="321" ht="12.75" customHeight="1" x14ac:dyDescent="0.15"/>
    <row r="322" ht="12.75" customHeight="1" x14ac:dyDescent="0.15"/>
    <row r="323" ht="12.75" customHeight="1" x14ac:dyDescent="0.15"/>
    <row r="324" ht="12.75" customHeight="1" x14ac:dyDescent="0.15"/>
    <row r="325" ht="12.75" customHeight="1" x14ac:dyDescent="0.15"/>
    <row r="326" ht="12.75" customHeight="1" x14ac:dyDescent="0.15"/>
    <row r="327" ht="12.75" customHeight="1" x14ac:dyDescent="0.15"/>
    <row r="328" ht="12.75" customHeight="1" x14ac:dyDescent="0.15"/>
    <row r="329" ht="12.75" customHeight="1" x14ac:dyDescent="0.15"/>
    <row r="330" ht="12.75" customHeight="1" x14ac:dyDescent="0.15"/>
    <row r="331" ht="12.75" customHeight="1" x14ac:dyDescent="0.15"/>
    <row r="332" ht="12.75" customHeight="1" x14ac:dyDescent="0.15"/>
    <row r="333" ht="12.75" customHeight="1" x14ac:dyDescent="0.15"/>
    <row r="334" ht="12.75" customHeight="1" x14ac:dyDescent="0.15"/>
    <row r="335" ht="12.75" customHeight="1" x14ac:dyDescent="0.15"/>
    <row r="336" ht="12.75" customHeight="1" x14ac:dyDescent="0.15"/>
    <row r="337" ht="12.75" customHeight="1" x14ac:dyDescent="0.15"/>
    <row r="338" ht="12.75" customHeight="1" x14ac:dyDescent="0.15"/>
    <row r="339" ht="12.75" customHeight="1" x14ac:dyDescent="0.15"/>
    <row r="340" ht="12.75" customHeight="1" x14ac:dyDescent="0.15"/>
    <row r="341" ht="12.75" customHeight="1" x14ac:dyDescent="0.15"/>
    <row r="342" ht="12.75" customHeight="1" x14ac:dyDescent="0.15"/>
    <row r="343" ht="12.75" customHeight="1" x14ac:dyDescent="0.15"/>
    <row r="344" ht="12.75" customHeight="1" x14ac:dyDescent="0.15"/>
    <row r="345" ht="12.75" customHeight="1" x14ac:dyDescent="0.15"/>
    <row r="346" ht="12.75" customHeight="1" x14ac:dyDescent="0.15"/>
    <row r="347" ht="12.75" customHeight="1" x14ac:dyDescent="0.15"/>
    <row r="348" ht="12.75" customHeight="1" x14ac:dyDescent="0.15"/>
    <row r="349" ht="12.75" customHeight="1" x14ac:dyDescent="0.15"/>
    <row r="350" ht="12.75" customHeight="1" x14ac:dyDescent="0.15"/>
    <row r="351" ht="12.75" customHeight="1" x14ac:dyDescent="0.15"/>
    <row r="352" ht="12.75" customHeight="1" x14ac:dyDescent="0.15"/>
    <row r="353" ht="12.75" customHeight="1" x14ac:dyDescent="0.15"/>
    <row r="354" ht="12.75" customHeight="1" x14ac:dyDescent="0.15"/>
    <row r="355" ht="12.75" customHeight="1" x14ac:dyDescent="0.15"/>
    <row r="356" ht="12.75" customHeight="1" x14ac:dyDescent="0.15"/>
    <row r="357" ht="12.75" customHeight="1" x14ac:dyDescent="0.15"/>
    <row r="358" ht="12.75" customHeight="1" x14ac:dyDescent="0.15"/>
    <row r="359" ht="12.75" customHeight="1" x14ac:dyDescent="0.15"/>
    <row r="360" ht="12.75" customHeight="1" x14ac:dyDescent="0.15"/>
    <row r="361" ht="12.75" customHeight="1" x14ac:dyDescent="0.15"/>
    <row r="362" ht="12.75" customHeight="1" x14ac:dyDescent="0.15"/>
    <row r="363" ht="12.75" customHeight="1" x14ac:dyDescent="0.15"/>
    <row r="364" ht="12.75" customHeight="1" x14ac:dyDescent="0.15"/>
    <row r="365" ht="12.75" customHeight="1" x14ac:dyDescent="0.15"/>
    <row r="366" ht="12.75" customHeight="1" x14ac:dyDescent="0.15"/>
    <row r="367" ht="12.75" customHeight="1" x14ac:dyDescent="0.15"/>
    <row r="368" ht="12.75" customHeight="1" x14ac:dyDescent="0.15"/>
    <row r="369" ht="12.75" customHeight="1" x14ac:dyDescent="0.15"/>
    <row r="370" ht="12.75" customHeight="1" x14ac:dyDescent="0.15"/>
    <row r="371" ht="12.75" customHeight="1" x14ac:dyDescent="0.15"/>
    <row r="372" ht="12.75" customHeight="1" x14ac:dyDescent="0.15"/>
    <row r="373" ht="12.75" customHeight="1" x14ac:dyDescent="0.15"/>
    <row r="374" ht="12.75" customHeight="1" x14ac:dyDescent="0.15"/>
    <row r="375" ht="12.75" customHeight="1" x14ac:dyDescent="0.15"/>
    <row r="376" ht="12.75" customHeight="1" x14ac:dyDescent="0.15"/>
    <row r="377" ht="12.75" customHeight="1" x14ac:dyDescent="0.15"/>
    <row r="378" ht="12.75" customHeight="1" x14ac:dyDescent="0.15"/>
    <row r="379" ht="12.75" customHeight="1" x14ac:dyDescent="0.15"/>
    <row r="380" ht="12.75" customHeight="1" x14ac:dyDescent="0.15"/>
    <row r="381" ht="12.75" customHeight="1" x14ac:dyDescent="0.15"/>
    <row r="382" ht="12.75" customHeight="1" x14ac:dyDescent="0.15"/>
    <row r="383" ht="12.75" customHeight="1" x14ac:dyDescent="0.15"/>
    <row r="384" ht="12.75" customHeight="1" x14ac:dyDescent="0.15"/>
    <row r="385" ht="12.75" customHeight="1" x14ac:dyDescent="0.15"/>
    <row r="386" ht="12.75" customHeight="1" x14ac:dyDescent="0.15"/>
    <row r="387" ht="12.75" customHeight="1" x14ac:dyDescent="0.15"/>
    <row r="388" ht="12.75" customHeight="1" x14ac:dyDescent="0.15"/>
    <row r="389" ht="12.75" customHeight="1" x14ac:dyDescent="0.15"/>
    <row r="390" ht="12.75" customHeight="1" x14ac:dyDescent="0.15"/>
    <row r="391" ht="12.75" customHeight="1" x14ac:dyDescent="0.15"/>
    <row r="392" ht="12.75" customHeight="1" x14ac:dyDescent="0.15"/>
    <row r="393" ht="12.75" customHeight="1" x14ac:dyDescent="0.15"/>
    <row r="394" ht="12.75" customHeight="1" x14ac:dyDescent="0.15"/>
    <row r="395" ht="12.75" customHeight="1" x14ac:dyDescent="0.15"/>
    <row r="396" ht="12.75" customHeight="1" x14ac:dyDescent="0.15"/>
    <row r="397" ht="12.75" customHeight="1" x14ac:dyDescent="0.15"/>
    <row r="398" ht="12.75" customHeight="1" x14ac:dyDescent="0.15"/>
    <row r="399" ht="12.75" customHeight="1" x14ac:dyDescent="0.15"/>
    <row r="400" ht="12.75" customHeight="1" x14ac:dyDescent="0.15"/>
    <row r="401" ht="12.75" customHeight="1" x14ac:dyDescent="0.15"/>
    <row r="402" ht="12.75" customHeight="1" x14ac:dyDescent="0.15"/>
    <row r="403" ht="12.75" customHeight="1" x14ac:dyDescent="0.15"/>
    <row r="404" ht="12.75" customHeight="1" x14ac:dyDescent="0.15"/>
    <row r="405" ht="12.75" customHeight="1" x14ac:dyDescent="0.15"/>
    <row r="406" ht="12.75" customHeight="1" x14ac:dyDescent="0.15"/>
    <row r="407" ht="12.75" customHeight="1" x14ac:dyDescent="0.15"/>
    <row r="408" ht="12.75" customHeight="1" x14ac:dyDescent="0.15"/>
    <row r="409" ht="12.75" customHeight="1" x14ac:dyDescent="0.15"/>
    <row r="410" ht="12.75" customHeight="1" x14ac:dyDescent="0.15"/>
    <row r="411" ht="12.75" customHeight="1" x14ac:dyDescent="0.15"/>
    <row r="412" ht="12.75" customHeight="1" x14ac:dyDescent="0.15"/>
    <row r="413" ht="12.75" customHeight="1" x14ac:dyDescent="0.15"/>
    <row r="414" ht="12.75" customHeight="1" x14ac:dyDescent="0.15"/>
    <row r="415" ht="12.75" customHeight="1" x14ac:dyDescent="0.15"/>
    <row r="416" ht="12.75" customHeight="1" x14ac:dyDescent="0.15"/>
    <row r="417" ht="12.75" customHeight="1" x14ac:dyDescent="0.15"/>
    <row r="418" ht="12.75" customHeight="1" x14ac:dyDescent="0.15"/>
    <row r="419" ht="12.75" customHeight="1" x14ac:dyDescent="0.15"/>
    <row r="420" ht="12.75" customHeight="1" x14ac:dyDescent="0.15"/>
    <row r="421" ht="12.75" customHeight="1" x14ac:dyDescent="0.15"/>
    <row r="422" ht="12.75" customHeight="1" x14ac:dyDescent="0.15"/>
    <row r="423" ht="12.75" customHeight="1" x14ac:dyDescent="0.15"/>
    <row r="424" ht="12.75" customHeight="1" x14ac:dyDescent="0.15"/>
    <row r="425" ht="12.75" customHeight="1" x14ac:dyDescent="0.15"/>
    <row r="426" ht="12.75" customHeight="1" x14ac:dyDescent="0.15"/>
    <row r="427" ht="12.75" customHeight="1" x14ac:dyDescent="0.15"/>
    <row r="428" ht="12.75" customHeight="1" x14ac:dyDescent="0.15"/>
    <row r="429" ht="12.75" customHeight="1" x14ac:dyDescent="0.15"/>
    <row r="430" ht="12.75" customHeight="1" x14ac:dyDescent="0.15"/>
    <row r="431" ht="12.75" customHeight="1" x14ac:dyDescent="0.15"/>
    <row r="432" ht="12.75" customHeight="1" x14ac:dyDescent="0.15"/>
    <row r="433" ht="12.75" customHeight="1" x14ac:dyDescent="0.15"/>
    <row r="434" ht="12.75" customHeight="1" x14ac:dyDescent="0.15"/>
    <row r="435" ht="12.75" customHeight="1" x14ac:dyDescent="0.15"/>
    <row r="436" ht="12.75" customHeight="1" x14ac:dyDescent="0.15"/>
    <row r="437" ht="12.75" customHeight="1" x14ac:dyDescent="0.15"/>
    <row r="438" ht="12.75" customHeight="1" x14ac:dyDescent="0.15"/>
    <row r="439" ht="12.75" customHeight="1" x14ac:dyDescent="0.15"/>
    <row r="440" ht="12.75" customHeight="1" x14ac:dyDescent="0.15"/>
    <row r="441" ht="12.75" customHeight="1" x14ac:dyDescent="0.15"/>
    <row r="442" ht="12.75" customHeight="1" x14ac:dyDescent="0.15"/>
    <row r="443" ht="12.75" customHeight="1" x14ac:dyDescent="0.15"/>
    <row r="444" ht="12.75" customHeight="1" x14ac:dyDescent="0.15"/>
    <row r="445" ht="12.75" customHeight="1" x14ac:dyDescent="0.15"/>
    <row r="446" ht="12.75" customHeight="1" x14ac:dyDescent="0.15"/>
    <row r="447" ht="12.75" customHeight="1" x14ac:dyDescent="0.15"/>
    <row r="448" ht="12.75" customHeight="1" x14ac:dyDescent="0.15"/>
    <row r="449" ht="12.75" customHeight="1" x14ac:dyDescent="0.15"/>
    <row r="450" ht="12.75" customHeight="1" x14ac:dyDescent="0.15"/>
    <row r="451" ht="12.75" customHeight="1" x14ac:dyDescent="0.15"/>
    <row r="452" ht="12.75" customHeight="1" x14ac:dyDescent="0.15"/>
    <row r="453" ht="12.75" customHeight="1" x14ac:dyDescent="0.15"/>
    <row r="454" ht="12.75" customHeight="1" x14ac:dyDescent="0.15"/>
    <row r="455" ht="12.75" customHeight="1" x14ac:dyDescent="0.15"/>
    <row r="456" ht="12.75" customHeight="1" x14ac:dyDescent="0.15"/>
    <row r="457" ht="12.75" customHeight="1" x14ac:dyDescent="0.15"/>
    <row r="458" ht="12.75" customHeight="1" x14ac:dyDescent="0.15"/>
    <row r="459" ht="12.75" customHeight="1" x14ac:dyDescent="0.15"/>
    <row r="460" ht="12.75" customHeight="1" x14ac:dyDescent="0.15"/>
    <row r="461" ht="12.75" customHeight="1" x14ac:dyDescent="0.15"/>
    <row r="462" ht="12.75" customHeight="1" x14ac:dyDescent="0.15"/>
    <row r="463" ht="12.75" customHeight="1" x14ac:dyDescent="0.15"/>
    <row r="464" ht="12.75" customHeight="1" x14ac:dyDescent="0.15"/>
    <row r="465" ht="12.75" customHeight="1" x14ac:dyDescent="0.15"/>
    <row r="466" ht="12.75" customHeight="1" x14ac:dyDescent="0.15"/>
    <row r="467" ht="12.75" customHeight="1" x14ac:dyDescent="0.15"/>
    <row r="468" ht="12.75" customHeight="1" x14ac:dyDescent="0.15"/>
    <row r="469" ht="12.75" customHeight="1" x14ac:dyDescent="0.15"/>
    <row r="470" ht="12.75" customHeight="1" x14ac:dyDescent="0.15"/>
    <row r="471" ht="12.75" customHeight="1" x14ac:dyDescent="0.15"/>
    <row r="472" ht="12.75" customHeight="1" x14ac:dyDescent="0.15"/>
    <row r="473" ht="12.75" customHeight="1" x14ac:dyDescent="0.15"/>
    <row r="474" ht="12.75" customHeight="1" x14ac:dyDescent="0.15"/>
    <row r="475" ht="12.75" customHeight="1" x14ac:dyDescent="0.15"/>
    <row r="476" ht="12.75" customHeight="1" x14ac:dyDescent="0.15"/>
    <row r="477" ht="12.75" customHeight="1" x14ac:dyDescent="0.15"/>
    <row r="478" ht="12.75" customHeight="1" x14ac:dyDescent="0.15"/>
    <row r="479" ht="12.75" customHeight="1" x14ac:dyDescent="0.15"/>
    <row r="480" ht="12.75" customHeight="1" x14ac:dyDescent="0.15"/>
    <row r="481" ht="12.75" customHeight="1" x14ac:dyDescent="0.15"/>
    <row r="482" ht="12.75" customHeight="1" x14ac:dyDescent="0.15"/>
    <row r="483" ht="12.75" customHeight="1" x14ac:dyDescent="0.15"/>
    <row r="484" ht="12.75" customHeight="1" x14ac:dyDescent="0.15"/>
    <row r="485" ht="12.75" customHeight="1" x14ac:dyDescent="0.15"/>
    <row r="486" ht="12.75" customHeight="1" x14ac:dyDescent="0.15"/>
    <row r="487" ht="12.75" customHeight="1" x14ac:dyDescent="0.15"/>
    <row r="488" ht="12.75" customHeight="1" x14ac:dyDescent="0.15"/>
    <row r="489" ht="12.75" customHeight="1" x14ac:dyDescent="0.15"/>
    <row r="490" ht="12.75" customHeight="1" x14ac:dyDescent="0.15"/>
    <row r="491" ht="12.75" customHeight="1" x14ac:dyDescent="0.15"/>
    <row r="492" ht="12.75" customHeight="1" x14ac:dyDescent="0.15"/>
    <row r="493" ht="12.75" customHeight="1" x14ac:dyDescent="0.15"/>
    <row r="494" ht="12.75" customHeight="1" x14ac:dyDescent="0.15"/>
    <row r="495" ht="12.75" customHeight="1" x14ac:dyDescent="0.15"/>
    <row r="496" ht="12.75" customHeight="1" x14ac:dyDescent="0.15"/>
    <row r="497" ht="12.75" customHeight="1" x14ac:dyDescent="0.15"/>
    <row r="498" ht="12.75" customHeight="1" x14ac:dyDescent="0.15"/>
    <row r="499" ht="12.75" customHeight="1" x14ac:dyDescent="0.15"/>
    <row r="500" ht="12.75" customHeight="1" x14ac:dyDescent="0.15"/>
    <row r="501" ht="12.75" customHeight="1" x14ac:dyDescent="0.15"/>
    <row r="502" ht="12.75" customHeight="1" x14ac:dyDescent="0.15"/>
    <row r="503" ht="12.75" customHeight="1" x14ac:dyDescent="0.15"/>
    <row r="504" ht="12.75" customHeight="1" x14ac:dyDescent="0.15"/>
    <row r="505" ht="12.75" customHeight="1" x14ac:dyDescent="0.15"/>
    <row r="506" ht="12.75" customHeight="1" x14ac:dyDescent="0.15"/>
    <row r="507" ht="12.75" customHeight="1" x14ac:dyDescent="0.15"/>
    <row r="508" ht="12.75" customHeight="1" x14ac:dyDescent="0.15"/>
    <row r="509" ht="12.75" customHeight="1" x14ac:dyDescent="0.15"/>
    <row r="510" ht="12.75" customHeight="1" x14ac:dyDescent="0.15"/>
    <row r="511" ht="12.75" customHeight="1" x14ac:dyDescent="0.15"/>
    <row r="512" ht="12.75" customHeight="1" x14ac:dyDescent="0.15"/>
    <row r="513" ht="12.75" customHeight="1" x14ac:dyDescent="0.15"/>
    <row r="514" ht="12.75" customHeight="1" x14ac:dyDescent="0.15"/>
    <row r="515" ht="12.75" customHeight="1" x14ac:dyDescent="0.15"/>
    <row r="516" ht="12.75" customHeight="1" x14ac:dyDescent="0.15"/>
    <row r="517" ht="12.75" customHeight="1" x14ac:dyDescent="0.15"/>
    <row r="518" ht="12.75" customHeight="1" x14ac:dyDescent="0.15"/>
    <row r="519" ht="12.75" customHeight="1" x14ac:dyDescent="0.15"/>
    <row r="520" ht="12.75" customHeight="1" x14ac:dyDescent="0.15"/>
    <row r="521" ht="12.75" customHeight="1" x14ac:dyDescent="0.15"/>
    <row r="522" ht="12.75" customHeight="1" x14ac:dyDescent="0.15"/>
    <row r="523" ht="12.75" customHeight="1" x14ac:dyDescent="0.15"/>
    <row r="524" ht="12.75" customHeight="1" x14ac:dyDescent="0.15"/>
    <row r="525" ht="12.75" customHeight="1" x14ac:dyDescent="0.15"/>
    <row r="526" ht="12.75" customHeight="1" x14ac:dyDescent="0.15"/>
    <row r="527" ht="12.75" customHeight="1" x14ac:dyDescent="0.15"/>
    <row r="528" ht="12.75" customHeight="1" x14ac:dyDescent="0.15"/>
    <row r="529" ht="12.75" customHeight="1" x14ac:dyDescent="0.15"/>
    <row r="530" ht="12.75" customHeight="1" x14ac:dyDescent="0.15"/>
    <row r="531" ht="12.75" customHeight="1" x14ac:dyDescent="0.15"/>
    <row r="532" ht="12.75" customHeight="1" x14ac:dyDescent="0.15"/>
    <row r="533" ht="12.75" customHeight="1" x14ac:dyDescent="0.15"/>
    <row r="534" ht="12.75" customHeight="1" x14ac:dyDescent="0.15"/>
    <row r="535" ht="12.75" customHeight="1" x14ac:dyDescent="0.15"/>
    <row r="536" ht="12.75" customHeight="1" x14ac:dyDescent="0.15"/>
    <row r="537" ht="12.75" customHeight="1" x14ac:dyDescent="0.15"/>
    <row r="538" ht="12.75" customHeight="1" x14ac:dyDescent="0.15"/>
    <row r="539" ht="12.75" customHeight="1" x14ac:dyDescent="0.15"/>
    <row r="540" ht="12.75" customHeight="1" x14ac:dyDescent="0.15"/>
    <row r="541" ht="12.75" customHeight="1" x14ac:dyDescent="0.15"/>
    <row r="542" ht="12.75" customHeight="1" x14ac:dyDescent="0.15"/>
    <row r="543" ht="12.75" customHeight="1" x14ac:dyDescent="0.15"/>
    <row r="544" ht="12.75" customHeight="1" x14ac:dyDescent="0.15"/>
    <row r="545" ht="12.75" customHeight="1" x14ac:dyDescent="0.15"/>
    <row r="546" ht="12.75" customHeight="1" x14ac:dyDescent="0.15"/>
    <row r="547" ht="12.75" customHeight="1" x14ac:dyDescent="0.15"/>
    <row r="548" ht="12.75" customHeight="1" x14ac:dyDescent="0.15"/>
    <row r="549" ht="12.75" customHeight="1" x14ac:dyDescent="0.15"/>
    <row r="550" ht="12.75" customHeight="1" x14ac:dyDescent="0.15"/>
    <row r="551" ht="12.75" customHeight="1" x14ac:dyDescent="0.15"/>
    <row r="552" ht="12.75" customHeight="1" x14ac:dyDescent="0.15"/>
    <row r="553" ht="12.75" customHeight="1" x14ac:dyDescent="0.15"/>
    <row r="554" ht="12.75" customHeight="1" x14ac:dyDescent="0.15"/>
    <row r="555" ht="12.75" customHeight="1" x14ac:dyDescent="0.15"/>
    <row r="556" ht="12.75" customHeight="1" x14ac:dyDescent="0.15"/>
    <row r="557" ht="12.75" customHeight="1" x14ac:dyDescent="0.15"/>
    <row r="558" ht="12.75" customHeight="1" x14ac:dyDescent="0.15"/>
    <row r="559" ht="12.75" customHeight="1" x14ac:dyDescent="0.15"/>
    <row r="560" ht="12.75" customHeight="1" x14ac:dyDescent="0.15"/>
    <row r="561" ht="12.75" customHeight="1" x14ac:dyDescent="0.15"/>
    <row r="562" ht="12.75" customHeight="1" x14ac:dyDescent="0.15"/>
    <row r="563" ht="12.75" customHeight="1" x14ac:dyDescent="0.15"/>
    <row r="564" ht="12.75" customHeight="1" x14ac:dyDescent="0.15"/>
    <row r="565" ht="12.75" customHeight="1" x14ac:dyDescent="0.15"/>
    <row r="566" ht="12.75" customHeight="1" x14ac:dyDescent="0.15"/>
    <row r="567" ht="12.75" customHeight="1" x14ac:dyDescent="0.15"/>
    <row r="568" ht="12.75" customHeight="1" x14ac:dyDescent="0.15"/>
    <row r="569" ht="12.75" customHeight="1" x14ac:dyDescent="0.15"/>
    <row r="570" ht="12.75" customHeight="1" x14ac:dyDescent="0.15"/>
    <row r="571" ht="12.75" customHeight="1" x14ac:dyDescent="0.15"/>
    <row r="572" ht="12.75" customHeight="1" x14ac:dyDescent="0.15"/>
    <row r="573" ht="12.75" customHeight="1" x14ac:dyDescent="0.15"/>
    <row r="574" ht="12.75" customHeight="1" x14ac:dyDescent="0.15"/>
    <row r="575" ht="12.75" customHeight="1" x14ac:dyDescent="0.15"/>
    <row r="576" ht="12.75" customHeight="1" x14ac:dyDescent="0.15"/>
    <row r="577" ht="12.75" customHeight="1" x14ac:dyDescent="0.15"/>
    <row r="578" ht="12.75" customHeight="1" x14ac:dyDescent="0.15"/>
    <row r="579" ht="12.75" customHeight="1" x14ac:dyDescent="0.15"/>
    <row r="580" ht="12.75" customHeight="1" x14ac:dyDescent="0.15"/>
    <row r="581" ht="12.75" customHeight="1" x14ac:dyDescent="0.15"/>
    <row r="582" ht="12.75" customHeight="1" x14ac:dyDescent="0.15"/>
    <row r="583" ht="12.75" customHeight="1" x14ac:dyDescent="0.15"/>
    <row r="584" ht="12.75" customHeight="1" x14ac:dyDescent="0.15"/>
    <row r="585" ht="12.75" customHeight="1" x14ac:dyDescent="0.15"/>
    <row r="586" ht="12.75" customHeight="1" x14ac:dyDescent="0.15"/>
    <row r="587" ht="12.75" customHeight="1" x14ac:dyDescent="0.15"/>
    <row r="588" ht="12.75" customHeight="1" x14ac:dyDescent="0.15"/>
    <row r="589" ht="12.75" customHeight="1" x14ac:dyDescent="0.15"/>
    <row r="590" ht="12.75" customHeight="1" x14ac:dyDescent="0.15"/>
    <row r="591" ht="12.75" customHeight="1" x14ac:dyDescent="0.15"/>
    <row r="592" ht="12.75" customHeight="1" x14ac:dyDescent="0.15"/>
    <row r="593" ht="12.75" customHeight="1" x14ac:dyDescent="0.15"/>
    <row r="594" ht="12.75" customHeight="1" x14ac:dyDescent="0.15"/>
    <row r="595" ht="12.75" customHeight="1" x14ac:dyDescent="0.15"/>
    <row r="596" ht="12.75" customHeight="1" x14ac:dyDescent="0.15"/>
    <row r="597" ht="12.75" customHeight="1" x14ac:dyDescent="0.15"/>
    <row r="598" ht="12.75" customHeight="1" x14ac:dyDescent="0.15"/>
    <row r="599" ht="12.75" customHeight="1" x14ac:dyDescent="0.15"/>
    <row r="600" ht="12.75" customHeight="1" x14ac:dyDescent="0.15"/>
    <row r="601" ht="12.75" customHeight="1" x14ac:dyDescent="0.15"/>
    <row r="602" ht="12.75" customHeight="1" x14ac:dyDescent="0.15"/>
    <row r="603" ht="12.75" customHeight="1" x14ac:dyDescent="0.15"/>
    <row r="604" ht="12.75" customHeight="1" x14ac:dyDescent="0.15"/>
    <row r="605" ht="12.75" customHeight="1" x14ac:dyDescent="0.15"/>
    <row r="606" ht="12.75" customHeight="1" x14ac:dyDescent="0.15"/>
    <row r="607" ht="12.75" customHeight="1" x14ac:dyDescent="0.15"/>
    <row r="608" ht="12.75" customHeight="1" x14ac:dyDescent="0.15"/>
    <row r="609" ht="12.75" customHeight="1" x14ac:dyDescent="0.15"/>
    <row r="610" ht="12.75" customHeight="1" x14ac:dyDescent="0.15"/>
    <row r="611" ht="12.75" customHeight="1" x14ac:dyDescent="0.15"/>
    <row r="612" ht="12.75" customHeight="1" x14ac:dyDescent="0.15"/>
    <row r="613" ht="12.75" customHeight="1" x14ac:dyDescent="0.15"/>
    <row r="614" ht="12.75" customHeight="1" x14ac:dyDescent="0.15"/>
    <row r="615" ht="12.75" customHeight="1" x14ac:dyDescent="0.15"/>
    <row r="616" ht="12.75" customHeight="1" x14ac:dyDescent="0.15"/>
    <row r="617" ht="12.75" customHeight="1" x14ac:dyDescent="0.15"/>
    <row r="618" ht="12.75" customHeight="1" x14ac:dyDescent="0.15"/>
    <row r="619" ht="12.75" customHeight="1" x14ac:dyDescent="0.15"/>
    <row r="620" ht="12.75" customHeight="1" x14ac:dyDescent="0.15"/>
    <row r="621" ht="12.75" customHeight="1" x14ac:dyDescent="0.15"/>
    <row r="622" ht="12.75" customHeight="1" x14ac:dyDescent="0.15"/>
    <row r="623" ht="12.75" customHeight="1" x14ac:dyDescent="0.15"/>
    <row r="624" ht="12.75" customHeight="1" x14ac:dyDescent="0.15"/>
    <row r="625" ht="12.75" customHeight="1" x14ac:dyDescent="0.15"/>
    <row r="626" ht="12.75" customHeight="1" x14ac:dyDescent="0.15"/>
    <row r="627" ht="12.75" customHeight="1" x14ac:dyDescent="0.15"/>
    <row r="628" ht="12.75" customHeight="1" x14ac:dyDescent="0.15"/>
    <row r="629" ht="12.75" customHeight="1" x14ac:dyDescent="0.15"/>
    <row r="630" ht="12.75" customHeight="1" x14ac:dyDescent="0.15"/>
    <row r="631" ht="12.75" customHeight="1" x14ac:dyDescent="0.15"/>
    <row r="632" ht="12.75" customHeight="1" x14ac:dyDescent="0.15"/>
    <row r="633" ht="12.75" customHeight="1" x14ac:dyDescent="0.15"/>
    <row r="634" ht="12.75" customHeight="1" x14ac:dyDescent="0.15"/>
    <row r="635" ht="12.75" customHeight="1" x14ac:dyDescent="0.15"/>
    <row r="636" ht="12.75" customHeight="1" x14ac:dyDescent="0.15"/>
    <row r="637" ht="12.75" customHeight="1" x14ac:dyDescent="0.15"/>
    <row r="638" ht="12.75" customHeight="1" x14ac:dyDescent="0.15"/>
    <row r="639" ht="12.75" customHeight="1" x14ac:dyDescent="0.15"/>
    <row r="640" ht="12.75" customHeight="1" x14ac:dyDescent="0.15"/>
    <row r="641" ht="12.75" customHeight="1" x14ac:dyDescent="0.15"/>
    <row r="642" ht="12.75" customHeight="1" x14ac:dyDescent="0.15"/>
    <row r="643" ht="12.75" customHeight="1" x14ac:dyDescent="0.15"/>
    <row r="644" ht="12.75" customHeight="1" x14ac:dyDescent="0.15"/>
    <row r="645" ht="12.75" customHeight="1" x14ac:dyDescent="0.15"/>
    <row r="646" ht="12.75" customHeight="1" x14ac:dyDescent="0.15"/>
    <row r="647" ht="12.75" customHeight="1" x14ac:dyDescent="0.15"/>
    <row r="648" ht="12.75" customHeight="1" x14ac:dyDescent="0.15"/>
    <row r="649" ht="12.75" customHeight="1" x14ac:dyDescent="0.15"/>
    <row r="650" ht="12.75" customHeight="1" x14ac:dyDescent="0.15"/>
    <row r="651" ht="12.75" customHeight="1" x14ac:dyDescent="0.15"/>
    <row r="652" ht="12.75" customHeight="1" x14ac:dyDescent="0.15"/>
    <row r="653" ht="12.75" customHeight="1" x14ac:dyDescent="0.15"/>
    <row r="654" ht="12.75" customHeight="1" x14ac:dyDescent="0.15"/>
    <row r="655" ht="12.75" customHeight="1" x14ac:dyDescent="0.15"/>
    <row r="656" ht="12.75" customHeight="1" x14ac:dyDescent="0.15"/>
    <row r="657" ht="12.75" customHeight="1" x14ac:dyDescent="0.15"/>
    <row r="658" ht="12.75" customHeight="1" x14ac:dyDescent="0.15"/>
    <row r="659" ht="12.75" customHeight="1" x14ac:dyDescent="0.15"/>
    <row r="660" ht="12.75" customHeight="1" x14ac:dyDescent="0.15"/>
    <row r="661" ht="12.75" customHeight="1" x14ac:dyDescent="0.15"/>
    <row r="662" ht="12.75" customHeight="1" x14ac:dyDescent="0.15"/>
    <row r="663" ht="12.75" customHeight="1" x14ac:dyDescent="0.15"/>
    <row r="664" ht="12.75" customHeight="1" x14ac:dyDescent="0.15"/>
    <row r="665" ht="12.75" customHeight="1" x14ac:dyDescent="0.15"/>
    <row r="666" ht="12.75" customHeight="1" x14ac:dyDescent="0.15"/>
    <row r="667" ht="12.75" customHeight="1" x14ac:dyDescent="0.15"/>
    <row r="668" ht="12.75" customHeight="1" x14ac:dyDescent="0.15"/>
    <row r="669" ht="12.75" customHeight="1" x14ac:dyDescent="0.15"/>
    <row r="670" ht="12.75" customHeight="1" x14ac:dyDescent="0.15"/>
    <row r="671" ht="12.75" customHeight="1" x14ac:dyDescent="0.15"/>
    <row r="672" ht="12.75" customHeight="1" x14ac:dyDescent="0.15"/>
    <row r="673" ht="12.75" customHeight="1" x14ac:dyDescent="0.15"/>
    <row r="674" ht="12.75" customHeight="1" x14ac:dyDescent="0.15"/>
    <row r="675" ht="12.75" customHeight="1" x14ac:dyDescent="0.15"/>
    <row r="676" ht="12.75" customHeight="1" x14ac:dyDescent="0.15"/>
    <row r="677" ht="12.75" customHeight="1" x14ac:dyDescent="0.15"/>
    <row r="678" ht="12.75" customHeight="1" x14ac:dyDescent="0.15"/>
    <row r="679" ht="12.75" customHeight="1" x14ac:dyDescent="0.15"/>
    <row r="680" ht="12.75" customHeight="1" x14ac:dyDescent="0.15"/>
    <row r="681" ht="12.75" customHeight="1" x14ac:dyDescent="0.15"/>
    <row r="682" ht="12.75" customHeight="1" x14ac:dyDescent="0.15"/>
    <row r="683" ht="12.75" customHeight="1" x14ac:dyDescent="0.15"/>
    <row r="684" ht="12.75" customHeight="1" x14ac:dyDescent="0.15"/>
    <row r="685" ht="12.75" customHeight="1" x14ac:dyDescent="0.15"/>
    <row r="686" ht="12.75" customHeight="1" x14ac:dyDescent="0.15"/>
    <row r="687" ht="12.75" customHeight="1" x14ac:dyDescent="0.15"/>
    <row r="688" ht="12.75" customHeight="1" x14ac:dyDescent="0.15"/>
    <row r="689" ht="12.75" customHeight="1" x14ac:dyDescent="0.15"/>
    <row r="690" ht="12.75" customHeight="1" x14ac:dyDescent="0.15"/>
    <row r="691" ht="12.75" customHeight="1" x14ac:dyDescent="0.15"/>
    <row r="692" ht="12.75" customHeight="1" x14ac:dyDescent="0.15"/>
    <row r="693" ht="12.75" customHeight="1" x14ac:dyDescent="0.15"/>
    <row r="694" ht="12.75" customHeight="1" x14ac:dyDescent="0.15"/>
    <row r="695" ht="12.75" customHeight="1" x14ac:dyDescent="0.15"/>
    <row r="696" ht="12.75" customHeight="1" x14ac:dyDescent="0.15"/>
    <row r="697" ht="12.75" customHeight="1" x14ac:dyDescent="0.15"/>
    <row r="698" ht="12.75" customHeight="1" x14ac:dyDescent="0.15"/>
    <row r="699" ht="12.75" customHeight="1" x14ac:dyDescent="0.15"/>
    <row r="700" ht="12.75" customHeight="1" x14ac:dyDescent="0.15"/>
    <row r="701" ht="12.75" customHeight="1" x14ac:dyDescent="0.15"/>
    <row r="702" ht="12.75" customHeight="1" x14ac:dyDescent="0.15"/>
    <row r="703" ht="12.75" customHeight="1" x14ac:dyDescent="0.15"/>
    <row r="704" ht="12.75" customHeight="1" x14ac:dyDescent="0.15"/>
    <row r="705" ht="12.75" customHeight="1" x14ac:dyDescent="0.15"/>
    <row r="706" ht="12.75" customHeight="1" x14ac:dyDescent="0.15"/>
    <row r="707" ht="12.75" customHeight="1" x14ac:dyDescent="0.15"/>
    <row r="708" ht="12.75" customHeight="1" x14ac:dyDescent="0.15"/>
    <row r="709" ht="12.75" customHeight="1" x14ac:dyDescent="0.15"/>
    <row r="710" ht="12.75" customHeight="1" x14ac:dyDescent="0.15"/>
    <row r="711" ht="12.75" customHeight="1" x14ac:dyDescent="0.15"/>
    <row r="712" ht="12.75" customHeight="1" x14ac:dyDescent="0.15"/>
    <row r="713" ht="12.75" customHeight="1" x14ac:dyDescent="0.15"/>
    <row r="714" ht="12.75" customHeight="1" x14ac:dyDescent="0.15"/>
    <row r="715" ht="12.75" customHeight="1" x14ac:dyDescent="0.15"/>
    <row r="716" ht="12.75" customHeight="1" x14ac:dyDescent="0.15"/>
    <row r="717" ht="12.75" customHeight="1" x14ac:dyDescent="0.15"/>
    <row r="718" ht="12.75" customHeight="1" x14ac:dyDescent="0.15"/>
    <row r="719" ht="12.75" customHeight="1" x14ac:dyDescent="0.15"/>
    <row r="720" ht="12.75" customHeight="1" x14ac:dyDescent="0.15"/>
    <row r="721" ht="12.75" customHeight="1" x14ac:dyDescent="0.15"/>
    <row r="722" ht="12.75" customHeight="1" x14ac:dyDescent="0.15"/>
    <row r="723" ht="12.75" customHeight="1" x14ac:dyDescent="0.15"/>
    <row r="724" ht="12.75" customHeight="1" x14ac:dyDescent="0.15"/>
    <row r="725" ht="12.75" customHeight="1" x14ac:dyDescent="0.15"/>
    <row r="726" ht="12.75" customHeight="1" x14ac:dyDescent="0.15"/>
    <row r="727" ht="12.75" customHeight="1" x14ac:dyDescent="0.15"/>
    <row r="728" ht="12.75" customHeight="1" x14ac:dyDescent="0.15"/>
    <row r="729" ht="12.75" customHeight="1" x14ac:dyDescent="0.15"/>
    <row r="730" ht="12.75" customHeight="1" x14ac:dyDescent="0.15"/>
    <row r="731" ht="12.75" customHeight="1" x14ac:dyDescent="0.15"/>
    <row r="732" ht="12.75" customHeight="1" x14ac:dyDescent="0.15"/>
    <row r="733" ht="12.75" customHeight="1" x14ac:dyDescent="0.15"/>
    <row r="734" ht="12.75" customHeight="1" x14ac:dyDescent="0.15"/>
    <row r="735" ht="12.75" customHeight="1" x14ac:dyDescent="0.15"/>
    <row r="736" ht="12.75" customHeight="1" x14ac:dyDescent="0.15"/>
    <row r="737" ht="12.75" customHeight="1" x14ac:dyDescent="0.15"/>
    <row r="738" ht="12.75" customHeight="1" x14ac:dyDescent="0.15"/>
    <row r="739" ht="12.75" customHeight="1" x14ac:dyDescent="0.15"/>
    <row r="740" ht="12.75" customHeight="1" x14ac:dyDescent="0.15"/>
    <row r="741" ht="12.75" customHeight="1" x14ac:dyDescent="0.15"/>
    <row r="742" ht="12.75" customHeight="1" x14ac:dyDescent="0.15"/>
    <row r="743" ht="12.75" customHeight="1" x14ac:dyDescent="0.15"/>
    <row r="744" ht="12.75" customHeight="1" x14ac:dyDescent="0.15"/>
    <row r="745" ht="12.75" customHeight="1" x14ac:dyDescent="0.15"/>
    <row r="746" ht="12.75" customHeight="1" x14ac:dyDescent="0.15"/>
    <row r="747" ht="12.75" customHeight="1" x14ac:dyDescent="0.15"/>
    <row r="748" ht="12.75" customHeight="1" x14ac:dyDescent="0.15"/>
    <row r="749" ht="12.75" customHeight="1" x14ac:dyDescent="0.15"/>
    <row r="750" ht="12.75" customHeight="1" x14ac:dyDescent="0.15"/>
    <row r="751" ht="12.75" customHeight="1" x14ac:dyDescent="0.15"/>
    <row r="752" ht="12.75" customHeight="1" x14ac:dyDescent="0.15"/>
    <row r="753" ht="12.75" customHeight="1" x14ac:dyDescent="0.15"/>
    <row r="754" ht="12.75" customHeight="1" x14ac:dyDescent="0.15"/>
    <row r="755" ht="12.75" customHeight="1" x14ac:dyDescent="0.15"/>
    <row r="756" ht="12.75" customHeight="1" x14ac:dyDescent="0.15"/>
    <row r="757" ht="12.75" customHeight="1" x14ac:dyDescent="0.15"/>
    <row r="758" ht="12.75" customHeight="1" x14ac:dyDescent="0.15"/>
    <row r="759" ht="12.75" customHeight="1" x14ac:dyDescent="0.15"/>
    <row r="760" ht="12.75" customHeight="1" x14ac:dyDescent="0.15"/>
    <row r="761" ht="12.75" customHeight="1" x14ac:dyDescent="0.15"/>
    <row r="762" ht="12.75" customHeight="1" x14ac:dyDescent="0.15"/>
    <row r="763" ht="12.75" customHeight="1" x14ac:dyDescent="0.15"/>
    <row r="764" ht="12.75" customHeight="1" x14ac:dyDescent="0.15"/>
    <row r="765" ht="12.75" customHeight="1" x14ac:dyDescent="0.15"/>
    <row r="766" ht="12.75" customHeight="1" x14ac:dyDescent="0.15"/>
    <row r="767" ht="12.75" customHeight="1" x14ac:dyDescent="0.15"/>
    <row r="768" ht="12.75" customHeight="1" x14ac:dyDescent="0.15"/>
    <row r="769" ht="12.75" customHeight="1" x14ac:dyDescent="0.15"/>
    <row r="770" ht="12.75" customHeight="1" x14ac:dyDescent="0.15"/>
    <row r="771" ht="12.75" customHeight="1" x14ac:dyDescent="0.15"/>
    <row r="772" ht="12.75" customHeight="1" x14ac:dyDescent="0.15"/>
    <row r="773" ht="12.75" customHeight="1" x14ac:dyDescent="0.15"/>
    <row r="774" ht="12.75" customHeight="1" x14ac:dyDescent="0.15"/>
    <row r="775" ht="12.75" customHeight="1" x14ac:dyDescent="0.15"/>
    <row r="776" ht="12.75" customHeight="1" x14ac:dyDescent="0.15"/>
    <row r="777" ht="12.75" customHeight="1" x14ac:dyDescent="0.15"/>
    <row r="778" ht="12.75" customHeight="1" x14ac:dyDescent="0.15"/>
    <row r="779" ht="12.75" customHeight="1" x14ac:dyDescent="0.15"/>
    <row r="780" ht="12.75" customHeight="1" x14ac:dyDescent="0.15"/>
    <row r="781" ht="12.75" customHeight="1" x14ac:dyDescent="0.15"/>
    <row r="782" ht="12.75" customHeight="1" x14ac:dyDescent="0.15"/>
    <row r="783" ht="12.75" customHeight="1" x14ac:dyDescent="0.15"/>
    <row r="784" ht="12.75" customHeight="1" x14ac:dyDescent="0.15"/>
    <row r="785" ht="12.75" customHeight="1" x14ac:dyDescent="0.15"/>
    <row r="786" ht="12.75" customHeight="1" x14ac:dyDescent="0.15"/>
    <row r="787" ht="12.75" customHeight="1" x14ac:dyDescent="0.15"/>
    <row r="788" ht="12.75" customHeight="1" x14ac:dyDescent="0.15"/>
    <row r="789" ht="12.75" customHeight="1" x14ac:dyDescent="0.15"/>
    <row r="790" ht="12.75" customHeight="1" x14ac:dyDescent="0.15"/>
    <row r="791" ht="12.75" customHeight="1" x14ac:dyDescent="0.15"/>
    <row r="792" ht="12.75" customHeight="1" x14ac:dyDescent="0.15"/>
    <row r="793" ht="12.75" customHeight="1" x14ac:dyDescent="0.15"/>
    <row r="794" ht="12.75" customHeight="1" x14ac:dyDescent="0.15"/>
    <row r="795" ht="12.75" customHeight="1" x14ac:dyDescent="0.15"/>
    <row r="796" ht="12.75" customHeight="1" x14ac:dyDescent="0.15"/>
    <row r="797" ht="12.75" customHeight="1" x14ac:dyDescent="0.15"/>
    <row r="798" ht="12.75" customHeight="1" x14ac:dyDescent="0.15"/>
    <row r="799" ht="12.75" customHeight="1" x14ac:dyDescent="0.15"/>
    <row r="800" ht="12.75" customHeight="1" x14ac:dyDescent="0.15"/>
    <row r="801" ht="12.75" customHeight="1" x14ac:dyDescent="0.15"/>
    <row r="802" ht="12.75" customHeight="1" x14ac:dyDescent="0.15"/>
    <row r="803" ht="12.75" customHeight="1" x14ac:dyDescent="0.15"/>
    <row r="804" ht="12.75" customHeight="1" x14ac:dyDescent="0.15"/>
    <row r="805" ht="12.75" customHeight="1" x14ac:dyDescent="0.15"/>
    <row r="806" ht="12.75" customHeight="1" x14ac:dyDescent="0.15"/>
    <row r="807" ht="12.75" customHeight="1" x14ac:dyDescent="0.15"/>
    <row r="808" ht="12.75" customHeight="1" x14ac:dyDescent="0.15"/>
    <row r="809" ht="12.75" customHeight="1" x14ac:dyDescent="0.15"/>
    <row r="810" ht="12.75" customHeight="1" x14ac:dyDescent="0.15"/>
    <row r="811" ht="12.75" customHeight="1" x14ac:dyDescent="0.15"/>
    <row r="812" ht="12.75" customHeight="1" x14ac:dyDescent="0.15"/>
    <row r="813" ht="12.75" customHeight="1" x14ac:dyDescent="0.15"/>
    <row r="814" ht="12.75" customHeight="1" x14ac:dyDescent="0.15"/>
    <row r="815" ht="12.75" customHeight="1" x14ac:dyDescent="0.15"/>
    <row r="816" ht="12.75" customHeight="1" x14ac:dyDescent="0.15"/>
    <row r="817" ht="12.75" customHeight="1" x14ac:dyDescent="0.15"/>
    <row r="818" ht="12.75" customHeight="1" x14ac:dyDescent="0.15"/>
    <row r="819" ht="12.75" customHeight="1" x14ac:dyDescent="0.15"/>
    <row r="820" ht="12.75" customHeight="1" x14ac:dyDescent="0.15"/>
    <row r="821" ht="12.75" customHeight="1" x14ac:dyDescent="0.15"/>
    <row r="822" ht="12.75" customHeight="1" x14ac:dyDescent="0.15"/>
    <row r="823" ht="12.75" customHeight="1" x14ac:dyDescent="0.15"/>
    <row r="824" ht="12.75" customHeight="1" x14ac:dyDescent="0.15"/>
    <row r="825" ht="12.75" customHeight="1" x14ac:dyDescent="0.15"/>
    <row r="826" ht="12.75" customHeight="1" x14ac:dyDescent="0.15"/>
    <row r="827" ht="12.75" customHeight="1" x14ac:dyDescent="0.15"/>
    <row r="828" ht="12.75" customHeight="1" x14ac:dyDescent="0.15"/>
    <row r="829" ht="12.75" customHeight="1" x14ac:dyDescent="0.15"/>
    <row r="830" ht="12.75" customHeight="1" x14ac:dyDescent="0.15"/>
    <row r="831" ht="12.75" customHeight="1" x14ac:dyDescent="0.15"/>
    <row r="832" ht="12.75" customHeight="1" x14ac:dyDescent="0.15"/>
    <row r="833" ht="12.75" customHeight="1" x14ac:dyDescent="0.15"/>
    <row r="834" ht="12.75" customHeight="1" x14ac:dyDescent="0.15"/>
    <row r="835" ht="12.75" customHeight="1" x14ac:dyDescent="0.15"/>
    <row r="836" ht="12.75" customHeight="1" x14ac:dyDescent="0.15"/>
    <row r="837" ht="12.75" customHeight="1" x14ac:dyDescent="0.15"/>
    <row r="838" ht="12.75" customHeight="1" x14ac:dyDescent="0.15"/>
    <row r="839" ht="12.75" customHeight="1" x14ac:dyDescent="0.15"/>
    <row r="840" ht="12.75" customHeight="1" x14ac:dyDescent="0.15"/>
    <row r="841" ht="12.75" customHeight="1" x14ac:dyDescent="0.15"/>
    <row r="842" ht="12.75" customHeight="1" x14ac:dyDescent="0.15"/>
    <row r="843" ht="12.75" customHeight="1" x14ac:dyDescent="0.15"/>
    <row r="844" ht="12.75" customHeight="1" x14ac:dyDescent="0.15"/>
    <row r="845" ht="12.75" customHeight="1" x14ac:dyDescent="0.15"/>
    <row r="846" ht="12.75" customHeight="1" x14ac:dyDescent="0.15"/>
    <row r="847" ht="12.75" customHeight="1" x14ac:dyDescent="0.15"/>
    <row r="848" ht="12.75" customHeight="1" x14ac:dyDescent="0.15"/>
    <row r="849" ht="12.75" customHeight="1" x14ac:dyDescent="0.15"/>
    <row r="850" ht="12.75" customHeight="1" x14ac:dyDescent="0.15"/>
    <row r="851" ht="12.75" customHeight="1" x14ac:dyDescent="0.15"/>
    <row r="852" ht="12.75" customHeight="1" x14ac:dyDescent="0.15"/>
    <row r="853" ht="12.75" customHeight="1" x14ac:dyDescent="0.15"/>
    <row r="854" ht="12.75" customHeight="1" x14ac:dyDescent="0.15"/>
    <row r="855" ht="12.75" customHeight="1" x14ac:dyDescent="0.15"/>
    <row r="856" ht="12.75" customHeight="1" x14ac:dyDescent="0.15"/>
    <row r="857" ht="12.75" customHeight="1" x14ac:dyDescent="0.15"/>
    <row r="858" ht="12.75" customHeight="1" x14ac:dyDescent="0.15"/>
    <row r="859" ht="12.75" customHeight="1" x14ac:dyDescent="0.15"/>
    <row r="860" ht="12.75" customHeight="1" x14ac:dyDescent="0.15"/>
    <row r="861" ht="12.75" customHeight="1" x14ac:dyDescent="0.15"/>
    <row r="862" ht="12.75" customHeight="1" x14ac:dyDescent="0.15"/>
    <row r="863" ht="12.75" customHeight="1" x14ac:dyDescent="0.15"/>
    <row r="864" ht="12.75" customHeight="1" x14ac:dyDescent="0.15"/>
    <row r="865" ht="12.75" customHeight="1" x14ac:dyDescent="0.15"/>
    <row r="866" ht="12.75" customHeight="1" x14ac:dyDescent="0.15"/>
    <row r="867" ht="12.75" customHeight="1" x14ac:dyDescent="0.15"/>
    <row r="868" ht="12.75" customHeight="1" x14ac:dyDescent="0.15"/>
    <row r="869" ht="12.75" customHeight="1" x14ac:dyDescent="0.15"/>
    <row r="870" ht="12.75" customHeight="1" x14ac:dyDescent="0.15"/>
    <row r="871" ht="12.75" customHeight="1" x14ac:dyDescent="0.15"/>
    <row r="872" ht="12.75" customHeight="1" x14ac:dyDescent="0.15"/>
    <row r="873" ht="12.75" customHeight="1" x14ac:dyDescent="0.15"/>
    <row r="874" ht="12.75" customHeight="1" x14ac:dyDescent="0.15"/>
    <row r="875" ht="12.75" customHeight="1" x14ac:dyDescent="0.15"/>
    <row r="876" ht="12.75" customHeight="1" x14ac:dyDescent="0.15"/>
    <row r="877" ht="12.75" customHeight="1" x14ac:dyDescent="0.15"/>
    <row r="878" ht="12.75" customHeight="1" x14ac:dyDescent="0.15"/>
    <row r="879" ht="12.75" customHeight="1" x14ac:dyDescent="0.15"/>
    <row r="880" ht="12.75" customHeight="1" x14ac:dyDescent="0.15"/>
    <row r="881" ht="12.75" customHeight="1" x14ac:dyDescent="0.15"/>
    <row r="882" ht="12.75" customHeight="1" x14ac:dyDescent="0.15"/>
    <row r="883" ht="12.75" customHeight="1" x14ac:dyDescent="0.15"/>
    <row r="884" ht="12.75" customHeight="1" x14ac:dyDescent="0.15"/>
    <row r="885" ht="12.75" customHeight="1" x14ac:dyDescent="0.15"/>
    <row r="886" ht="12.75" customHeight="1" x14ac:dyDescent="0.15"/>
    <row r="887" ht="12.75" customHeight="1" x14ac:dyDescent="0.15"/>
    <row r="888" ht="12.75" customHeight="1" x14ac:dyDescent="0.15"/>
    <row r="889" ht="12.75" customHeight="1" x14ac:dyDescent="0.15"/>
    <row r="890" ht="12.75" customHeight="1" x14ac:dyDescent="0.15"/>
    <row r="891" ht="12.75" customHeight="1" x14ac:dyDescent="0.15"/>
    <row r="892" ht="12.75" customHeight="1" x14ac:dyDescent="0.15"/>
    <row r="893" ht="12.75" customHeight="1" x14ac:dyDescent="0.15"/>
    <row r="894" ht="12.75" customHeight="1" x14ac:dyDescent="0.15"/>
    <row r="895" ht="12.75" customHeight="1" x14ac:dyDescent="0.15"/>
    <row r="896" ht="12.75" customHeight="1" x14ac:dyDescent="0.15"/>
    <row r="897" ht="12.75" customHeight="1" x14ac:dyDescent="0.15"/>
    <row r="898" ht="12.75" customHeight="1" x14ac:dyDescent="0.15"/>
    <row r="899" ht="12.75" customHeight="1" x14ac:dyDescent="0.15"/>
    <row r="900" ht="12.75" customHeight="1" x14ac:dyDescent="0.15"/>
    <row r="901" ht="12.75" customHeight="1" x14ac:dyDescent="0.15"/>
    <row r="902" ht="12.75" customHeight="1" x14ac:dyDescent="0.15"/>
    <row r="903" ht="12.75" customHeight="1" x14ac:dyDescent="0.15"/>
    <row r="904" ht="12.75" customHeight="1" x14ac:dyDescent="0.15"/>
    <row r="905" ht="12.75" customHeight="1" x14ac:dyDescent="0.15"/>
    <row r="906" ht="12.75" customHeight="1" x14ac:dyDescent="0.15"/>
    <row r="907" ht="12.75" customHeight="1" x14ac:dyDescent="0.15"/>
    <row r="908" ht="12.75" customHeight="1" x14ac:dyDescent="0.15"/>
    <row r="909" ht="12.75" customHeight="1" x14ac:dyDescent="0.15"/>
    <row r="910" ht="12.75" customHeight="1" x14ac:dyDescent="0.15"/>
    <row r="911" ht="12.75" customHeight="1" x14ac:dyDescent="0.15"/>
    <row r="912" ht="12.75" customHeight="1" x14ac:dyDescent="0.15"/>
    <row r="913" ht="12.75" customHeight="1" x14ac:dyDescent="0.15"/>
    <row r="914" ht="12.75" customHeight="1" x14ac:dyDescent="0.15"/>
    <row r="915" ht="12.75" customHeight="1" x14ac:dyDescent="0.15"/>
    <row r="916" ht="12.75" customHeight="1" x14ac:dyDescent="0.15"/>
    <row r="917" ht="12.75" customHeight="1" x14ac:dyDescent="0.15"/>
    <row r="918" ht="12.75" customHeight="1" x14ac:dyDescent="0.15"/>
    <row r="919" ht="12.75" customHeight="1" x14ac:dyDescent="0.15"/>
    <row r="920" ht="12.75" customHeight="1" x14ac:dyDescent="0.15"/>
    <row r="921" ht="12.75" customHeight="1" x14ac:dyDescent="0.15"/>
    <row r="922" ht="12.75" customHeight="1" x14ac:dyDescent="0.15"/>
    <row r="923" ht="12.75" customHeight="1" x14ac:dyDescent="0.15"/>
    <row r="924" ht="12.75" customHeight="1" x14ac:dyDescent="0.15"/>
    <row r="925" ht="12.75" customHeight="1" x14ac:dyDescent="0.15"/>
    <row r="926" ht="12.75" customHeight="1" x14ac:dyDescent="0.15"/>
    <row r="927" ht="12.75" customHeight="1" x14ac:dyDescent="0.15"/>
    <row r="928" ht="12.75" customHeight="1" x14ac:dyDescent="0.15"/>
    <row r="929" ht="12.75" customHeight="1" x14ac:dyDescent="0.15"/>
    <row r="930" ht="12.75" customHeight="1" x14ac:dyDescent="0.15"/>
    <row r="931" ht="12.75" customHeight="1" x14ac:dyDescent="0.15"/>
    <row r="932" ht="12.75" customHeight="1" x14ac:dyDescent="0.15"/>
    <row r="933" ht="12.75" customHeight="1" x14ac:dyDescent="0.15"/>
    <row r="934" ht="12.75" customHeight="1" x14ac:dyDescent="0.15"/>
    <row r="935" ht="12.75" customHeight="1" x14ac:dyDescent="0.15"/>
    <row r="936" ht="12.75" customHeight="1" x14ac:dyDescent="0.15"/>
    <row r="937" ht="12.75" customHeight="1" x14ac:dyDescent="0.15"/>
    <row r="938" ht="12.75" customHeight="1" x14ac:dyDescent="0.15"/>
    <row r="939" ht="12.75" customHeight="1" x14ac:dyDescent="0.15"/>
    <row r="940" ht="12.75" customHeight="1" x14ac:dyDescent="0.15"/>
    <row r="941" ht="12.75" customHeight="1" x14ac:dyDescent="0.15"/>
    <row r="942" ht="12.75" customHeight="1" x14ac:dyDescent="0.15"/>
    <row r="943" ht="12.75" customHeight="1" x14ac:dyDescent="0.15"/>
    <row r="944" ht="12.75" customHeight="1" x14ac:dyDescent="0.15"/>
    <row r="945" ht="12.75" customHeight="1" x14ac:dyDescent="0.15"/>
    <row r="946" ht="12.75" customHeight="1" x14ac:dyDescent="0.15"/>
    <row r="947" ht="12.75" customHeight="1" x14ac:dyDescent="0.15"/>
    <row r="948" ht="12.75" customHeight="1" x14ac:dyDescent="0.15"/>
    <row r="949" ht="12.75" customHeight="1" x14ac:dyDescent="0.15"/>
    <row r="950" ht="12.75" customHeight="1" x14ac:dyDescent="0.15"/>
    <row r="951" ht="12.75" customHeight="1" x14ac:dyDescent="0.15"/>
    <row r="952" ht="12.75" customHeight="1" x14ac:dyDescent="0.15"/>
    <row r="953" ht="12.75" customHeight="1" x14ac:dyDescent="0.15"/>
    <row r="954" ht="12.75" customHeight="1" x14ac:dyDescent="0.15"/>
    <row r="955" ht="12.75" customHeight="1" x14ac:dyDescent="0.15"/>
    <row r="956" ht="12.75" customHeight="1" x14ac:dyDescent="0.15"/>
    <row r="957" ht="12.75" customHeight="1" x14ac:dyDescent="0.15"/>
    <row r="958" ht="12.75" customHeight="1" x14ac:dyDescent="0.15"/>
    <row r="959" ht="12.75" customHeight="1" x14ac:dyDescent="0.15"/>
    <row r="960" ht="12.75" customHeight="1" x14ac:dyDescent="0.15"/>
    <row r="961" ht="12.75" customHeight="1" x14ac:dyDescent="0.15"/>
    <row r="962" ht="12.75" customHeight="1" x14ac:dyDescent="0.15"/>
    <row r="963" ht="12.75" customHeight="1" x14ac:dyDescent="0.15"/>
    <row r="964" ht="12.75" customHeight="1" x14ac:dyDescent="0.15"/>
    <row r="965" ht="12.75" customHeight="1" x14ac:dyDescent="0.15"/>
    <row r="966" ht="12.75" customHeight="1" x14ac:dyDescent="0.15"/>
    <row r="967" ht="12.75" customHeight="1" x14ac:dyDescent="0.15"/>
    <row r="968" ht="12.75" customHeight="1" x14ac:dyDescent="0.15"/>
    <row r="969" ht="12.75" customHeight="1" x14ac:dyDescent="0.15"/>
    <row r="970" ht="12.75" customHeight="1" x14ac:dyDescent="0.15"/>
    <row r="971" ht="12.75" customHeight="1" x14ac:dyDescent="0.15"/>
    <row r="972" ht="12.75" customHeight="1" x14ac:dyDescent="0.15"/>
    <row r="973" ht="12.75" customHeight="1" x14ac:dyDescent="0.15"/>
    <row r="974" ht="12.75" customHeight="1" x14ac:dyDescent="0.15"/>
    <row r="975" ht="12.75" customHeight="1" x14ac:dyDescent="0.15"/>
    <row r="976" ht="12.75" customHeight="1" x14ac:dyDescent="0.15"/>
    <row r="977" ht="12.75" customHeight="1" x14ac:dyDescent="0.15"/>
    <row r="978" ht="12.75" customHeight="1" x14ac:dyDescent="0.15"/>
    <row r="979" ht="12.75" customHeight="1" x14ac:dyDescent="0.15"/>
    <row r="980" ht="12.75" customHeight="1" x14ac:dyDescent="0.15"/>
    <row r="981" ht="12.75" customHeight="1" x14ac:dyDescent="0.15"/>
    <row r="982" ht="12.75" customHeight="1" x14ac:dyDescent="0.15"/>
    <row r="983" ht="12.75" customHeight="1" x14ac:dyDescent="0.15"/>
    <row r="984" ht="12.75" customHeight="1" x14ac:dyDescent="0.15"/>
    <row r="985" ht="12.75" customHeight="1" x14ac:dyDescent="0.15"/>
    <row r="986" ht="12.75" customHeight="1" x14ac:dyDescent="0.15"/>
    <row r="987" ht="12.75" customHeight="1" x14ac:dyDescent="0.15"/>
    <row r="988" ht="12.75" customHeight="1" x14ac:dyDescent="0.15"/>
    <row r="989" ht="12.75" customHeight="1" x14ac:dyDescent="0.15"/>
    <row r="990" ht="12.75" customHeight="1" x14ac:dyDescent="0.15"/>
    <row r="991" ht="12.75" customHeight="1" x14ac:dyDescent="0.15"/>
    <row r="992" ht="12.75" customHeight="1" x14ac:dyDescent="0.15"/>
    <row r="993" ht="12.75" customHeight="1" x14ac:dyDescent="0.15"/>
    <row r="994" ht="12.75" customHeight="1" x14ac:dyDescent="0.15"/>
    <row r="995" ht="12.75" customHeight="1" x14ac:dyDescent="0.15"/>
    <row r="996" ht="12.75" customHeight="1" x14ac:dyDescent="0.15"/>
    <row r="997" ht="12.75" customHeight="1" x14ac:dyDescent="0.15"/>
    <row r="998" ht="12.75" customHeight="1" x14ac:dyDescent="0.15"/>
    <row r="999" ht="12.75" customHeight="1" x14ac:dyDescent="0.15"/>
    <row r="1000" ht="12.75" customHeight="1" x14ac:dyDescent="0.15"/>
    <row r="1001" ht="12.75" customHeight="1" x14ac:dyDescent="0.15"/>
    <row r="1002" ht="12.75" customHeight="1" x14ac:dyDescent="0.15"/>
    <row r="1003" ht="12.75" customHeight="1" x14ac:dyDescent="0.15"/>
    <row r="1004" ht="12.75" customHeight="1" x14ac:dyDescent="0.15"/>
    <row r="1005" ht="12.75" customHeight="1" x14ac:dyDescent="0.15"/>
    <row r="1006" ht="12.75" customHeight="1" x14ac:dyDescent="0.15"/>
    <row r="1007" ht="12.75" customHeight="1" x14ac:dyDescent="0.15"/>
    <row r="1008" ht="12.75" customHeight="1" x14ac:dyDescent="0.15"/>
    <row r="1009" ht="12.75" customHeight="1" x14ac:dyDescent="0.15"/>
    <row r="1010" ht="12.75" customHeight="1" x14ac:dyDescent="0.15"/>
    <row r="1011" ht="12.75" customHeight="1" x14ac:dyDescent="0.15"/>
    <row r="1012" ht="12.75" customHeight="1" x14ac:dyDescent="0.15"/>
  </sheetData>
  <mergeCells count="37">
    <mergeCell ref="C68:E68"/>
    <mergeCell ref="C69:E69"/>
    <mergeCell ref="C70:E70"/>
    <mergeCell ref="C78:E78"/>
    <mergeCell ref="C79:E79"/>
    <mergeCell ref="C71:E71"/>
    <mergeCell ref="C72:E72"/>
    <mergeCell ref="C73:E73"/>
    <mergeCell ref="C74:E74"/>
    <mergeCell ref="C75:E75"/>
    <mergeCell ref="C76:E76"/>
    <mergeCell ref="C77:E77"/>
    <mergeCell ref="C63:J63"/>
    <mergeCell ref="C64:E64"/>
    <mergeCell ref="C65:E65"/>
    <mergeCell ref="C66:E66"/>
    <mergeCell ref="C67:E67"/>
    <mergeCell ref="C20:F20"/>
    <mergeCell ref="C21:F21"/>
    <mergeCell ref="H23:J23"/>
    <mergeCell ref="H24:I24"/>
    <mergeCell ref="C25:C26"/>
    <mergeCell ref="C15:F15"/>
    <mergeCell ref="C16:F16"/>
    <mergeCell ref="C17:F17"/>
    <mergeCell ref="C18:F18"/>
    <mergeCell ref="C19:F19"/>
    <mergeCell ref="D8:I8"/>
    <mergeCell ref="D9:I9"/>
    <mergeCell ref="D10:I10"/>
    <mergeCell ref="D13:I13"/>
    <mergeCell ref="C14:F14"/>
    <mergeCell ref="D3:I3"/>
    <mergeCell ref="D4:I4"/>
    <mergeCell ref="D5:I5"/>
    <mergeCell ref="D6:I6"/>
    <mergeCell ref="D7:I7"/>
  </mergeCells>
  <printOptions horizontalCentered="1"/>
  <pageMargins left="0" right="0" top="0" bottom="0" header="0" footer="0"/>
  <pageSetup orientation="portrait"/>
  <drawing r:id="rId1"/>
  <tableParts count="2">
    <tablePart r:id="rId2"/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A64D79"/>
    <pageSetUpPr fitToPage="1"/>
  </sheetPr>
  <dimension ref="A1:P1013"/>
  <sheetViews>
    <sheetView workbookViewId="0">
      <selection activeCell="R47" sqref="R47"/>
    </sheetView>
  </sheetViews>
  <sheetFormatPr baseColWidth="10" defaultColWidth="12.6640625" defaultRowHeight="15" customHeight="1" x14ac:dyDescent="0.15"/>
  <cols>
    <col min="1" max="2" width="3.1640625" customWidth="1"/>
    <col min="3" max="5" width="16.83203125" customWidth="1"/>
    <col min="6" max="6" width="13.1640625" customWidth="1"/>
    <col min="7" max="7" width="5.1640625" customWidth="1"/>
    <col min="8" max="8" width="25.1640625" customWidth="1"/>
    <col min="9" max="9" width="26.6640625" customWidth="1"/>
    <col min="10" max="10" width="13.33203125" customWidth="1"/>
    <col min="11" max="11" width="8.5" customWidth="1"/>
    <col min="12" max="12" width="15.1640625" customWidth="1"/>
    <col min="13" max="13" width="12.83203125" customWidth="1"/>
    <col min="14" max="14" width="18" customWidth="1"/>
    <col min="15" max="15" width="8.83203125" customWidth="1"/>
    <col min="16" max="16" width="3.1640625" customWidth="1"/>
    <col min="17" max="27" width="8.6640625" customWidth="1"/>
  </cols>
  <sheetData>
    <row r="1" spans="1:16" ht="14" x14ac:dyDescent="0.15">
      <c r="A1" s="1"/>
      <c r="B1" s="1"/>
      <c r="C1" s="1"/>
      <c r="K1" s="1"/>
    </row>
    <row r="2" spans="1:16" ht="14" x14ac:dyDescent="0.15">
      <c r="A2" s="1"/>
      <c r="B2" s="1"/>
      <c r="C2" s="1"/>
      <c r="K2" s="1"/>
    </row>
    <row r="3" spans="1:16" ht="26.25" customHeight="1" x14ac:dyDescent="0.25">
      <c r="A3" s="2"/>
      <c r="D3" s="337" t="s">
        <v>131</v>
      </c>
      <c r="E3" s="287"/>
      <c r="F3" s="287"/>
      <c r="G3" s="287"/>
      <c r="H3" s="287"/>
      <c r="I3" s="287"/>
      <c r="K3" s="2"/>
    </row>
    <row r="4" spans="1:16" ht="25.5" customHeight="1" x14ac:dyDescent="0.2">
      <c r="A4" s="3"/>
      <c r="D4" s="338" t="s">
        <v>2</v>
      </c>
      <c r="E4" s="287"/>
      <c r="F4" s="287"/>
      <c r="G4" s="287"/>
      <c r="H4" s="287"/>
      <c r="I4" s="287"/>
      <c r="K4" s="3"/>
    </row>
    <row r="5" spans="1:16" ht="18" x14ac:dyDescent="0.2">
      <c r="A5" s="3"/>
      <c r="D5" s="338" t="s">
        <v>132</v>
      </c>
      <c r="E5" s="287"/>
      <c r="F5" s="287"/>
      <c r="G5" s="287"/>
      <c r="H5" s="287"/>
      <c r="I5" s="287"/>
      <c r="K5" s="3"/>
    </row>
    <row r="6" spans="1:16" ht="18" x14ac:dyDescent="0.2">
      <c r="A6" s="3"/>
      <c r="D6" s="338" t="s">
        <v>133</v>
      </c>
      <c r="E6" s="287"/>
      <c r="F6" s="287"/>
      <c r="G6" s="287"/>
      <c r="H6" s="287"/>
      <c r="I6" s="287"/>
      <c r="K6" s="3"/>
    </row>
    <row r="7" spans="1:16" ht="18" x14ac:dyDescent="0.2">
      <c r="A7" s="3"/>
      <c r="D7" s="338" t="s">
        <v>15</v>
      </c>
      <c r="E7" s="287"/>
      <c r="F7" s="287"/>
      <c r="G7" s="287"/>
      <c r="H7" s="287"/>
      <c r="I7" s="287"/>
      <c r="K7" s="325" t="s">
        <v>107</v>
      </c>
      <c r="L7" s="287"/>
    </row>
    <row r="8" spans="1:16" ht="18" x14ac:dyDescent="0.2">
      <c r="A8" s="3"/>
      <c r="D8" s="338" t="s">
        <v>6</v>
      </c>
      <c r="E8" s="287"/>
      <c r="F8" s="287"/>
      <c r="G8" s="287"/>
      <c r="H8" s="287"/>
      <c r="I8" s="287"/>
      <c r="K8" s="72"/>
      <c r="L8" s="72"/>
    </row>
    <row r="9" spans="1:16" ht="18" x14ac:dyDescent="0.2">
      <c r="A9" s="54"/>
      <c r="D9" s="339" t="s">
        <v>106</v>
      </c>
      <c r="E9" s="287"/>
      <c r="F9" s="287"/>
      <c r="G9" s="287"/>
      <c r="H9" s="287"/>
      <c r="I9" s="287"/>
      <c r="K9" s="54"/>
      <c r="L9" s="73">
        <v>0.4</v>
      </c>
    </row>
    <row r="10" spans="1:16" ht="18" x14ac:dyDescent="0.2">
      <c r="A10" s="54"/>
      <c r="D10" s="339" t="s">
        <v>135</v>
      </c>
      <c r="E10" s="287"/>
      <c r="F10" s="287"/>
      <c r="G10" s="287"/>
      <c r="H10" s="287"/>
      <c r="I10" s="287"/>
      <c r="J10" s="143"/>
      <c r="K10" s="143"/>
    </row>
    <row r="11" spans="1:16" ht="18" x14ac:dyDescent="0.2">
      <c r="A11" s="3"/>
      <c r="B11" s="3"/>
      <c r="C11" s="3"/>
      <c r="P11" s="54"/>
    </row>
    <row r="12" spans="1:16" ht="4.5" customHeight="1" x14ac:dyDescent="0.2">
      <c r="A12" s="3"/>
      <c r="B12" s="3"/>
      <c r="C12" s="3"/>
      <c r="D12" s="144"/>
      <c r="E12" s="144"/>
      <c r="F12" s="144"/>
      <c r="G12" s="144"/>
      <c r="H12" s="144"/>
      <c r="I12" s="144"/>
      <c r="J12" s="144"/>
      <c r="K12" s="144"/>
      <c r="P12" s="54"/>
    </row>
    <row r="13" spans="1:16" ht="28" x14ac:dyDescent="0.3">
      <c r="A13" s="2"/>
      <c r="B13" s="2"/>
      <c r="C13" s="2"/>
      <c r="D13" s="299" t="s">
        <v>136</v>
      </c>
      <c r="E13" s="287"/>
      <c r="F13" s="287"/>
      <c r="G13" s="287"/>
      <c r="H13" s="287"/>
      <c r="I13" s="287"/>
    </row>
    <row r="14" spans="1:16" ht="12" customHeight="1" x14ac:dyDescent="0.25">
      <c r="A14" s="2"/>
      <c r="B14" s="2"/>
      <c r="C14" s="2"/>
    </row>
    <row r="15" spans="1:16" ht="23" x14ac:dyDescent="0.25">
      <c r="A15" s="2"/>
      <c r="C15" s="340" t="s">
        <v>137</v>
      </c>
      <c r="D15" s="328"/>
      <c r="E15" s="328"/>
      <c r="F15" s="314"/>
      <c r="H15" s="145" t="s">
        <v>138</v>
      </c>
      <c r="I15" s="146"/>
      <c r="J15" s="146"/>
    </row>
    <row r="16" spans="1:16" ht="23" x14ac:dyDescent="0.25">
      <c r="A16" s="2"/>
      <c r="C16" s="341" t="s">
        <v>110</v>
      </c>
      <c r="D16" s="287"/>
      <c r="E16" s="287"/>
      <c r="F16" s="304"/>
      <c r="H16" s="147" t="s">
        <v>110</v>
      </c>
      <c r="I16" s="148"/>
      <c r="J16" s="148"/>
    </row>
    <row r="17" spans="1:11" ht="23" x14ac:dyDescent="0.25">
      <c r="A17" s="2"/>
      <c r="C17" s="342" t="s">
        <v>139</v>
      </c>
      <c r="D17" s="287"/>
      <c r="E17" s="287"/>
      <c r="F17" s="304"/>
      <c r="H17" s="149" t="s">
        <v>140</v>
      </c>
      <c r="I17" s="148"/>
      <c r="J17" s="148"/>
    </row>
    <row r="18" spans="1:11" ht="23" x14ac:dyDescent="0.25">
      <c r="A18" s="2"/>
      <c r="C18" s="342" t="s">
        <v>141</v>
      </c>
      <c r="D18" s="287"/>
      <c r="E18" s="287"/>
      <c r="F18" s="304"/>
      <c r="H18" s="149" t="s">
        <v>142</v>
      </c>
      <c r="I18" s="150"/>
      <c r="J18" s="150"/>
    </row>
    <row r="19" spans="1:11" ht="23" x14ac:dyDescent="0.25">
      <c r="A19" s="2"/>
      <c r="C19" s="342" t="s">
        <v>143</v>
      </c>
      <c r="D19" s="287"/>
      <c r="E19" s="287"/>
      <c r="F19" s="304"/>
      <c r="H19" s="149" t="s">
        <v>143</v>
      </c>
      <c r="I19" s="148"/>
      <c r="J19" s="148"/>
    </row>
    <row r="20" spans="1:11" ht="23" x14ac:dyDescent="0.25">
      <c r="A20" s="2"/>
      <c r="C20" s="342" t="s">
        <v>113</v>
      </c>
      <c r="D20" s="287"/>
      <c r="E20" s="287"/>
      <c r="F20" s="304"/>
      <c r="H20" s="149" t="s">
        <v>113</v>
      </c>
      <c r="I20" s="148"/>
      <c r="J20" s="148"/>
    </row>
    <row r="21" spans="1:11" ht="23" x14ac:dyDescent="0.25">
      <c r="A21" s="2"/>
      <c r="C21" s="343" t="s">
        <v>25</v>
      </c>
      <c r="D21" s="287"/>
      <c r="E21" s="287"/>
      <c r="F21" s="304"/>
      <c r="H21" s="149" t="s">
        <v>25</v>
      </c>
      <c r="I21" s="148"/>
      <c r="J21" s="148"/>
    </row>
    <row r="22" spans="1:11" ht="23" x14ac:dyDescent="0.25">
      <c r="A22" s="2"/>
      <c r="C22" s="344" t="s">
        <v>144</v>
      </c>
      <c r="D22" s="306"/>
      <c r="E22" s="306"/>
      <c r="F22" s="307"/>
      <c r="H22" s="151" t="s">
        <v>144</v>
      </c>
      <c r="I22" s="152"/>
      <c r="J22" s="152"/>
    </row>
    <row r="23" spans="1:11" ht="6.75" customHeight="1" x14ac:dyDescent="0.25">
      <c r="A23" s="2"/>
      <c r="B23" s="153"/>
      <c r="C23" s="153"/>
      <c r="D23" s="153"/>
      <c r="E23" s="154"/>
      <c r="F23" s="154"/>
      <c r="G23" s="154"/>
      <c r="H23" s="154"/>
      <c r="I23" s="154"/>
      <c r="J23" s="154"/>
      <c r="K23" s="153"/>
    </row>
    <row r="24" spans="1:11" ht="18" x14ac:dyDescent="0.2">
      <c r="A24" s="1"/>
      <c r="B24" s="155"/>
      <c r="C24" s="1"/>
      <c r="D24" s="1"/>
      <c r="E24" s="156"/>
      <c r="F24" s="157"/>
      <c r="H24" s="345" t="s">
        <v>145</v>
      </c>
      <c r="I24" s="301"/>
      <c r="J24" s="302"/>
      <c r="K24" s="158"/>
    </row>
    <row r="25" spans="1:11" ht="25" x14ac:dyDescent="0.2">
      <c r="A25" s="1"/>
      <c r="B25" s="155"/>
      <c r="C25" s="1"/>
      <c r="D25" s="1"/>
      <c r="E25" s="159" t="s">
        <v>146</v>
      </c>
      <c r="F25" s="160" t="s">
        <v>147</v>
      </c>
      <c r="H25" s="346" t="s">
        <v>148</v>
      </c>
      <c r="I25" s="304"/>
      <c r="J25" s="161"/>
      <c r="K25" s="158"/>
    </row>
    <row r="26" spans="1:11" ht="18" x14ac:dyDescent="0.2">
      <c r="A26" s="1"/>
      <c r="C26" s="347" t="s">
        <v>33</v>
      </c>
      <c r="D26" s="162" t="s">
        <v>34</v>
      </c>
      <c r="E26" s="163" t="s">
        <v>35</v>
      </c>
      <c r="F26" s="164" t="s">
        <v>35</v>
      </c>
      <c r="H26" s="165" t="s">
        <v>37</v>
      </c>
      <c r="I26" s="166" t="s">
        <v>38</v>
      </c>
      <c r="J26" s="167" t="s">
        <v>39</v>
      </c>
    </row>
    <row r="27" spans="1:11" ht="18" x14ac:dyDescent="0.2">
      <c r="A27" s="1"/>
      <c r="C27" s="348"/>
      <c r="D27" s="168" t="s">
        <v>40</v>
      </c>
      <c r="E27" s="169" t="s">
        <v>41</v>
      </c>
      <c r="F27" s="170" t="s">
        <v>41</v>
      </c>
      <c r="H27" s="171" t="s">
        <v>43</v>
      </c>
      <c r="I27" s="172" t="s">
        <v>44</v>
      </c>
      <c r="J27" s="173" t="s">
        <v>45</v>
      </c>
    </row>
    <row r="28" spans="1:11" ht="18" x14ac:dyDescent="0.2">
      <c r="A28" s="22"/>
      <c r="C28" s="23" t="s">
        <v>46</v>
      </c>
      <c r="D28" s="24">
        <v>4</v>
      </c>
      <c r="E28" s="25">
        <f>'Vnl Hampton &amp; Newport Pavilions'!E27+('Vnl Hampton &amp; Newport Pavilions'!E27*'Vnl Hampton &amp; Newport Retail '!$L$9)</f>
        <v>10409</v>
      </c>
      <c r="F28" s="26">
        <f>'Vnl Hampton &amp; Newport Pavilions'!F27+('Vnl Hampton &amp; Newport Pavilions'!F27*'Vnl Hampton &amp; Newport Retail '!$L$9)</f>
        <v>8610</v>
      </c>
      <c r="H28" s="174">
        <f>'Vnl Hampton &amp; Newport Pavilions'!H27+('Vnl Hampton &amp; Newport Pavilions'!H27*'Vnl Hampton &amp; Newport Retail '!$L$9)</f>
        <v>1162</v>
      </c>
      <c r="I28" s="29">
        <f>'Vnl Hampton &amp; Newport Pavilions'!I27+('Vnl Hampton &amp; Newport Pavilions'!I27*'Vnl Hampton &amp; Newport Retail '!$L$9)</f>
        <v>2101.4</v>
      </c>
      <c r="J28" s="208">
        <f>'Vnl Hampton &amp; Newport Pavilions'!J27+('Vnl Hampton &amp; Newport Pavilions'!J27*'Vnl Hampton &amp; Newport Retail '!$L$9)</f>
        <v>-361.06670600000007</v>
      </c>
    </row>
    <row r="29" spans="1:11" ht="18" x14ac:dyDescent="0.2">
      <c r="A29" s="22"/>
      <c r="C29" s="31" t="s">
        <v>47</v>
      </c>
      <c r="D29" s="32">
        <v>4</v>
      </c>
      <c r="E29" s="33">
        <f>'Vnl Hampton &amp; Newport Pavilions'!E28+('Vnl Hampton &amp; Newport Pavilions'!E28*'Vnl Hampton &amp; Newport Retail '!$L$9)</f>
        <v>11368</v>
      </c>
      <c r="F29" s="34">
        <f>'Vnl Hampton &amp; Newport Pavilions'!F28+('Vnl Hampton &amp; Newport Pavilions'!F28*'Vnl Hampton &amp; Newport Retail '!$L$9)</f>
        <v>9018.7999999999993</v>
      </c>
      <c r="H29" s="176">
        <f>'Vnl Hampton &amp; Newport Pavilions'!H28+('Vnl Hampton &amp; Newport Pavilions'!H28*'Vnl Hampton &amp; Newport Retail '!$L$9)</f>
        <v>1276.8</v>
      </c>
      <c r="I29" s="36">
        <f>'Vnl Hampton &amp; Newport Pavilions'!I28+('Vnl Hampton &amp; Newport Pavilions'!I28*'Vnl Hampton &amp; Newport Retail '!$L$9)</f>
        <v>2332.4</v>
      </c>
      <c r="J29" s="177">
        <f>'Vnl Hampton &amp; Newport Pavilions'!J28+('Vnl Hampton &amp; Newport Pavilions'!J28*'Vnl Hampton &amp; Newport Retail '!$L$9)</f>
        <v>-411.26849400000003</v>
      </c>
    </row>
    <row r="30" spans="1:11" ht="18" x14ac:dyDescent="0.2">
      <c r="A30" s="22"/>
      <c r="C30" s="38" t="s">
        <v>48</v>
      </c>
      <c r="D30" s="39">
        <v>4</v>
      </c>
      <c r="E30" s="33">
        <f>'Vnl Hampton &amp; Newport Pavilions'!E29+('Vnl Hampton &amp; Newport Pavilions'!E29*'Vnl Hampton &amp; Newport Retail '!$L$9)</f>
        <v>10619</v>
      </c>
      <c r="F30" s="34">
        <f>'Vnl Hampton &amp; Newport Pavilions'!F29+('Vnl Hampton &amp; Newport Pavilions'!F29*'Vnl Hampton &amp; Newport Retail '!$L$9)</f>
        <v>8751.4</v>
      </c>
      <c r="H30" s="176">
        <f>'Vnl Hampton &amp; Newport Pavilions'!H29+('Vnl Hampton &amp; Newport Pavilions'!H29*'Vnl Hampton &amp; Newport Retail '!$L$9)</f>
        <v>1334.2</v>
      </c>
      <c r="I30" s="36">
        <f>'Vnl Hampton &amp; Newport Pavilions'!I29+('Vnl Hampton &amp; Newport Pavilions'!I29*'Vnl Hampton &amp; Newport Retail '!$L$9)</f>
        <v>2443</v>
      </c>
      <c r="J30" s="178">
        <f>'Vnl Hampton &amp; Newport Pavilions'!J29+('Vnl Hampton &amp; Newport Pavilions'!J29*'Vnl Hampton &amp; Newport Retail '!$L$9)</f>
        <v>-382.30592399999995</v>
      </c>
    </row>
    <row r="31" spans="1:11" ht="18" x14ac:dyDescent="0.2">
      <c r="A31" s="22"/>
      <c r="C31" s="31" t="s">
        <v>49</v>
      </c>
      <c r="D31" s="32">
        <v>4</v>
      </c>
      <c r="E31" s="33">
        <f>'Vnl Hampton &amp; Newport Pavilions'!E30+('Vnl Hampton &amp; Newport Pavilions'!E30*'Vnl Hampton &amp; Newport Retail '!$L$9)</f>
        <v>11298</v>
      </c>
      <c r="F31" s="34">
        <f>'Vnl Hampton &amp; Newport Pavilions'!F30+('Vnl Hampton &amp; Newport Pavilions'!F30*'Vnl Hampton &amp; Newport Retail '!$L$9)</f>
        <v>9241.4</v>
      </c>
      <c r="H31" s="176">
        <f>'Vnl Hampton &amp; Newport Pavilions'!H30+('Vnl Hampton &amp; Newport Pavilions'!H30*'Vnl Hampton &amp; Newport Retail '!$L$9)</f>
        <v>1446.2</v>
      </c>
      <c r="I31" s="36">
        <f>'Vnl Hampton &amp; Newport Pavilions'!I30+('Vnl Hampton &amp; Newport Pavilions'!I30*'Vnl Hampton &amp; Newport Retail '!$L$9)</f>
        <v>2668.4</v>
      </c>
      <c r="J31" s="177">
        <f>'Vnl Hampton &amp; Newport Pavilions'!J30+('Vnl Hampton &amp; Newport Pavilions'!J30*'Vnl Hampton &amp; Newport Retail '!$L$9)</f>
        <v>-420.92268399999995</v>
      </c>
    </row>
    <row r="32" spans="1:11" ht="18" x14ac:dyDescent="0.2">
      <c r="A32" s="22"/>
      <c r="C32" s="38" t="s">
        <v>50</v>
      </c>
      <c r="D32" s="39">
        <v>4</v>
      </c>
      <c r="E32" s="33">
        <f>'Vnl Hampton &amp; Newport Pavilions'!E31+('Vnl Hampton &amp; Newport Pavilions'!E31*'Vnl Hampton &amp; Newport Retail '!$L$9)</f>
        <v>11914</v>
      </c>
      <c r="F32" s="34">
        <f>'Vnl Hampton &amp; Newport Pavilions'!F31+('Vnl Hampton &amp; Newport Pavilions'!F31*'Vnl Hampton &amp; Newport Retail '!$L$9)</f>
        <v>9752.4</v>
      </c>
      <c r="H32" s="176">
        <f>'Vnl Hampton &amp; Newport Pavilions'!H31+('Vnl Hampton &amp; Newport Pavilions'!H31*'Vnl Hampton &amp; Newport Retail '!$L$9)</f>
        <v>1580.6</v>
      </c>
      <c r="I32" s="36">
        <f>'Vnl Hampton &amp; Newport Pavilions'!I31+('Vnl Hampton &amp; Newport Pavilions'!I31*'Vnl Hampton &amp; Newport Retail '!$L$9)</f>
        <v>2896.6</v>
      </c>
      <c r="J32" s="178">
        <f>'Vnl Hampton &amp; Newport Pavilions'!J31+('Vnl Hampton &amp; Newport Pavilions'!J31*'Vnl Hampton &amp; Newport Retail '!$L$9)</f>
        <v>-461.470282</v>
      </c>
    </row>
    <row r="33" spans="1:10" ht="18" x14ac:dyDescent="0.2">
      <c r="A33" s="22"/>
      <c r="C33" s="31" t="s">
        <v>51</v>
      </c>
      <c r="D33" s="32">
        <v>4</v>
      </c>
      <c r="E33" s="33">
        <f>'Vnl Hampton &amp; Newport Pavilions'!E32+('Vnl Hampton &amp; Newport Pavilions'!E32*'Vnl Hampton &amp; Newport Retail '!$L$9)</f>
        <v>12607</v>
      </c>
      <c r="F33" s="34">
        <f>'Vnl Hampton &amp; Newport Pavilions'!F32+('Vnl Hampton &amp; Newport Pavilions'!F32*'Vnl Hampton &amp; Newport Retail '!$L$9)</f>
        <v>10207.4</v>
      </c>
      <c r="H33" s="176">
        <f>'Vnl Hampton &amp; Newport Pavilions'!H32+('Vnl Hampton &amp; Newport Pavilions'!H32*'Vnl Hampton &amp; Newport Retail '!$L$9)</f>
        <v>1876</v>
      </c>
      <c r="I33" s="36">
        <f>'Vnl Hampton &amp; Newport Pavilions'!I32+('Vnl Hampton &amp; Newport Pavilions'!I32*'Vnl Hampton &amp; Newport Retail '!$L$9)</f>
        <v>3109.4</v>
      </c>
      <c r="J33" s="177">
        <f>'Vnl Hampton &amp; Newport Pavilions'!J32+('Vnl Hampton &amp; Newport Pavilions'!J32*'Vnl Hampton &amp; Newport Retail '!$L$9)</f>
        <v>-511.67206999999996</v>
      </c>
    </row>
    <row r="34" spans="1:10" ht="18" x14ac:dyDescent="0.2">
      <c r="A34" s="22"/>
      <c r="C34" s="38" t="s">
        <v>52</v>
      </c>
      <c r="D34" s="39">
        <v>4</v>
      </c>
      <c r="E34" s="33">
        <f>'Vnl Hampton &amp; Newport Pavilions'!E33+('Vnl Hampton &amp; Newport Pavilions'!E33*'Vnl Hampton &amp; Newport Retail '!$L$9)</f>
        <v>13986</v>
      </c>
      <c r="F34" s="34">
        <f>'Vnl Hampton &amp; Newport Pavilions'!F33+('Vnl Hampton &amp; Newport Pavilions'!F33*'Vnl Hampton &amp; Newport Retail '!$L$9)</f>
        <v>10984.4</v>
      </c>
      <c r="H34" s="176">
        <f>'Vnl Hampton &amp; Newport Pavilions'!H33+('Vnl Hampton &amp; Newport Pavilions'!H33*'Vnl Hampton &amp; Newport Retail '!$L$9)</f>
        <v>1856.4</v>
      </c>
      <c r="I34" s="36">
        <f>'Vnl Hampton &amp; Newport Pavilions'!I33+('Vnl Hampton &amp; Newport Pavilions'!I33*'Vnl Hampton &amp; Newport Retail '!$L$9)</f>
        <v>3351.6</v>
      </c>
      <c r="J34" s="178">
        <f>'Vnl Hampton &amp; Newport Pavilions'!J33+('Vnl Hampton &amp; Newport Pavilions'!J33*'Vnl Hampton &amp; Newport Retail '!$L$9)</f>
        <v>-583.11307599999998</v>
      </c>
    </row>
    <row r="35" spans="1:10" ht="18" x14ac:dyDescent="0.2">
      <c r="A35" s="22"/>
      <c r="C35" s="31" t="s">
        <v>53</v>
      </c>
      <c r="D35" s="32">
        <v>4</v>
      </c>
      <c r="E35" s="33">
        <f>'Vnl Hampton &amp; Newport Pavilions'!E34+('Vnl Hampton &amp; Newport Pavilions'!E34*'Vnl Hampton &amp; Newport Retail '!$L$9)</f>
        <v>11963</v>
      </c>
      <c r="F35" s="34">
        <f>'Vnl Hampton &amp; Newport Pavilions'!F34+('Vnl Hampton &amp; Newport Pavilions'!F34*'Vnl Hampton &amp; Newport Retail '!$L$9)</f>
        <v>9892.4</v>
      </c>
      <c r="H35" s="176">
        <f>'Vnl Hampton &amp; Newport Pavilions'!H34+('Vnl Hampton &amp; Newport Pavilions'!H34*'Vnl Hampton &amp; Newport Retail '!$L$9)</f>
        <v>1681.4</v>
      </c>
      <c r="I35" s="36">
        <f>'Vnl Hampton &amp; Newport Pavilions'!I34+('Vnl Hampton &amp; Newport Pavilions'!I34*'Vnl Hampton &amp; Newport Retail '!$L$9)</f>
        <v>3052</v>
      </c>
      <c r="J35" s="177">
        <f>'Vnl Hampton &amp; Newport Pavilions'!J34+('Vnl Hampton &amp; Newport Pavilions'!J34*'Vnl Hampton &amp; Newport Retail '!$L$9)</f>
        <v>-451.81609200000003</v>
      </c>
    </row>
    <row r="36" spans="1:10" ht="18" x14ac:dyDescent="0.2">
      <c r="A36" s="22"/>
      <c r="C36" s="38" t="s">
        <v>54</v>
      </c>
      <c r="D36" s="39">
        <v>4</v>
      </c>
      <c r="E36" s="33">
        <f>'Vnl Hampton &amp; Newport Pavilions'!E35+('Vnl Hampton &amp; Newport Pavilions'!E35*'Vnl Hampton &amp; Newport Retail '!$L$9)</f>
        <v>12670</v>
      </c>
      <c r="F36" s="34">
        <f>'Vnl Hampton &amp; Newport Pavilions'!F35+('Vnl Hampton &amp; Newport Pavilions'!F35*'Vnl Hampton &amp; Newport Retail '!$L$9)</f>
        <v>10217.200000000001</v>
      </c>
      <c r="H36" s="176">
        <f>'Vnl Hampton &amp; Newport Pavilions'!H35+('Vnl Hampton &amp; Newport Pavilions'!H35*'Vnl Hampton &amp; Newport Retail '!$L$9)</f>
        <v>1902.6</v>
      </c>
      <c r="I36" s="36">
        <f>'Vnl Hampton &amp; Newport Pavilions'!I35+('Vnl Hampton &amp; Newport Pavilions'!I35*'Vnl Hampton &amp; Newport Retail '!$L$9)</f>
        <v>3460.8</v>
      </c>
      <c r="J36" s="178">
        <f>'Vnl Hampton &amp; Newport Pavilions'!J35+('Vnl Hampton &amp; Newport Pavilions'!J35*'Vnl Hampton &amp; Newport Retail '!$L$9)</f>
        <v>-511.67206999999996</v>
      </c>
    </row>
    <row r="37" spans="1:10" ht="18" x14ac:dyDescent="0.2">
      <c r="A37" s="22"/>
      <c r="C37" s="31" t="s">
        <v>55</v>
      </c>
      <c r="D37" s="32">
        <v>4</v>
      </c>
      <c r="E37" s="33">
        <f>'Vnl Hampton &amp; Newport Pavilions'!E36+('Vnl Hampton &amp; Newport Pavilions'!E36*'Vnl Hampton &amp; Newport Retail '!$L$9)</f>
        <v>13552</v>
      </c>
      <c r="F37" s="34">
        <f>'Vnl Hampton &amp; Newport Pavilions'!F36+('Vnl Hampton &amp; Newport Pavilions'!F36*'Vnl Hampton &amp; Newport Retail '!$L$9)</f>
        <v>10753.4</v>
      </c>
      <c r="H37" s="176">
        <f>'Vnl Hampton &amp; Newport Pavilions'!H36+('Vnl Hampton &amp; Newport Pavilions'!H36*'Vnl Hampton &amp; Newport Retail '!$L$9)</f>
        <v>2051</v>
      </c>
      <c r="I37" s="36">
        <f>'Vnl Hampton &amp; Newport Pavilions'!I36+('Vnl Hampton &amp; Newport Pavilions'!I36*'Vnl Hampton &amp; Newport Retail '!$L$9)</f>
        <v>3773</v>
      </c>
      <c r="J37" s="177">
        <f>'Vnl Hampton &amp; Newport Pavilions'!J36+('Vnl Hampton &amp; Newport Pavilions'!J36*'Vnl Hampton &amp; Newport Retail '!$L$9)</f>
        <v>-571.5280479999999</v>
      </c>
    </row>
    <row r="38" spans="1:10" ht="18" x14ac:dyDescent="0.2">
      <c r="A38" s="22"/>
      <c r="C38" s="38" t="s">
        <v>56</v>
      </c>
      <c r="D38" s="39">
        <v>4</v>
      </c>
      <c r="E38" s="33">
        <f>'Vnl Hampton &amp; Newport Pavilions'!E37+('Vnl Hampton &amp; Newport Pavilions'!E37*'Vnl Hampton &amp; Newport Retail '!$L$9)</f>
        <v>14812</v>
      </c>
      <c r="F38" s="34">
        <f>'Vnl Hampton &amp; Newport Pavilions'!F37+('Vnl Hampton &amp; Newport Pavilions'!F37*'Vnl Hampton &amp; Newport Retail '!$L$9)</f>
        <v>11320.4</v>
      </c>
      <c r="H38" s="176">
        <f>'Vnl Hampton &amp; Newport Pavilions'!H37+('Vnl Hampton &amp; Newport Pavilions'!H37*'Vnl Hampton &amp; Newport Retail '!$L$9)</f>
        <v>2265.1999999999998</v>
      </c>
      <c r="I38" s="36">
        <f>'Vnl Hampton &amp; Newport Pavilions'!I37+('Vnl Hampton &amp; Newport Pavilions'!I37*'Vnl Hampton &amp; Newport Retail '!$L$9)</f>
        <v>4158</v>
      </c>
      <c r="J38" s="178">
        <f>'Vnl Hampton &amp; Newport Pavilions'!J37+('Vnl Hampton &amp; Newport Pavilions'!J37*'Vnl Hampton &amp; Newport Retail '!$L$9)</f>
        <v>-633.31486399999994</v>
      </c>
    </row>
    <row r="39" spans="1:10" ht="18" x14ac:dyDescent="0.2">
      <c r="A39" s="22"/>
      <c r="C39" s="31" t="s">
        <v>57</v>
      </c>
      <c r="D39" s="32">
        <v>6</v>
      </c>
      <c r="E39" s="33">
        <f>'Vnl Hampton &amp; Newport Pavilions'!E38+('Vnl Hampton &amp; Newport Pavilions'!E38*'Vnl Hampton &amp; Newport Retail '!$L$9)</f>
        <v>17241</v>
      </c>
      <c r="F39" s="34">
        <f>'Vnl Hampton &amp; Newport Pavilions'!F38+('Vnl Hampton &amp; Newport Pavilions'!F38*'Vnl Hampton &amp; Newport Retail '!$L$9)</f>
        <v>13483.4</v>
      </c>
      <c r="H39" s="176">
        <f>'Vnl Hampton &amp; Newport Pavilions'!H38+('Vnl Hampton &amp; Newport Pavilions'!H38*'Vnl Hampton &amp; Newport Retail '!$L$9)</f>
        <v>2592.8000000000002</v>
      </c>
      <c r="I39" s="36">
        <f>'Vnl Hampton &amp; Newport Pavilions'!I38+('Vnl Hampton &amp; Newport Pavilions'!I38*'Vnl Hampton &amp; Newport Retail '!$L$9)</f>
        <v>4543</v>
      </c>
      <c r="J39" s="177">
        <f>'Vnl Hampton &amp; Newport Pavilions'!J38+('Vnl Hampton &amp; Newport Pavilions'!J38*'Vnl Hampton &amp; Newport Retail '!$L$9)</f>
        <v>-693.17084199999999</v>
      </c>
    </row>
    <row r="40" spans="1:10" ht="18" x14ac:dyDescent="0.2">
      <c r="A40" s="22"/>
      <c r="C40" s="38" t="s">
        <v>58</v>
      </c>
      <c r="D40" s="39">
        <v>6</v>
      </c>
      <c r="E40" s="33">
        <f>'Vnl Hampton &amp; Newport Pavilions'!E39+('Vnl Hampton &amp; Newport Pavilions'!E39*'Vnl Hampton &amp; Newport Retail '!$L$9)</f>
        <v>19243</v>
      </c>
      <c r="F40" s="34">
        <f>'Vnl Hampton &amp; Newport Pavilions'!F39+('Vnl Hampton &amp; Newport Pavilions'!F39*'Vnl Hampton &amp; Newport Retail '!$L$9)</f>
        <v>14422.8</v>
      </c>
      <c r="H40" s="176">
        <f>'Vnl Hampton &amp; Newport Pavilions'!H39+('Vnl Hampton &amp; Newport Pavilions'!H39*'Vnl Hampton &amp; Newport Retail '!$L$9)</f>
        <v>2913.4</v>
      </c>
      <c r="I40" s="36">
        <f>'Vnl Hampton &amp; Newport Pavilions'!I39+('Vnl Hampton &amp; Newport Pavilions'!I39*'Vnl Hampton &amp; Newport Retail '!$L$9)</f>
        <v>5318.6</v>
      </c>
      <c r="J40" s="178">
        <f>'Vnl Hampton &amp; Newport Pavilions'!J39+('Vnl Hampton &amp; Newport Pavilions'!J39*'Vnl Hampton &amp; Newport Retail '!$L$9)</f>
        <v>-753.02681999999982</v>
      </c>
    </row>
    <row r="41" spans="1:10" ht="18" x14ac:dyDescent="0.2">
      <c r="A41" s="22"/>
      <c r="C41" s="31" t="s">
        <v>59</v>
      </c>
      <c r="D41" s="32">
        <v>4</v>
      </c>
      <c r="E41" s="33">
        <f>'Vnl Hampton &amp; Newport Pavilions'!E40+('Vnl Hampton &amp; Newport Pavilions'!E40*'Vnl Hampton &amp; Newport Retail '!$L$9)</f>
        <v>13685</v>
      </c>
      <c r="F41" s="34">
        <f>'Vnl Hampton &amp; Newport Pavilions'!F40+('Vnl Hampton &amp; Newport Pavilions'!F40*'Vnl Hampton &amp; Newport Retail '!$L$9)</f>
        <v>10753.4</v>
      </c>
      <c r="H41" s="176">
        <f>'Vnl Hampton &amp; Newport Pavilions'!H40+('Vnl Hampton &amp; Newport Pavilions'!H40*'Vnl Hampton &amp; Newport Retail '!$L$9)</f>
        <v>2100</v>
      </c>
      <c r="I41" s="36">
        <f>'Vnl Hampton &amp; Newport Pavilions'!I40+('Vnl Hampton &amp; Newport Pavilions'!I40*'Vnl Hampton &amp; Newport Retail '!$L$9)</f>
        <v>3837.4</v>
      </c>
      <c r="J41" s="177">
        <f>'Vnl Hampton &amp; Newport Pavilions'!J40+('Vnl Hampton &amp; Newport Pavilions'!J40*'Vnl Hampton &amp; Newport Retail '!$L$9)</f>
        <v>-633.31486399999994</v>
      </c>
    </row>
    <row r="42" spans="1:10" ht="18" x14ac:dyDescent="0.2">
      <c r="A42" s="22"/>
      <c r="C42" s="38" t="s">
        <v>60</v>
      </c>
      <c r="D42" s="39">
        <v>4</v>
      </c>
      <c r="E42" s="33">
        <f>'Vnl Hampton &amp; Newport Pavilions'!E41+('Vnl Hampton &amp; Newport Pavilions'!E41*'Vnl Hampton &amp; Newport Retail '!$L$9)</f>
        <v>15183</v>
      </c>
      <c r="F42" s="34">
        <f>'Vnl Hampton &amp; Newport Pavilions'!F41+('Vnl Hampton &amp; Newport Pavilions'!F41*'Vnl Hampton &amp; Newport Retail '!$L$9)</f>
        <v>11496.8</v>
      </c>
      <c r="H42" s="176">
        <f>'Vnl Hampton &amp; Newport Pavilions'!H41+('Vnl Hampton &amp; Newport Pavilions'!H41*'Vnl Hampton &amp; Newport Retail '!$L$9)</f>
        <v>2282</v>
      </c>
      <c r="I42" s="36">
        <f>'Vnl Hampton &amp; Newport Pavilions'!I41+('Vnl Hampton &amp; Newport Pavilions'!I41*'Vnl Hampton &amp; Newport Retail '!$L$9)</f>
        <v>4498.2</v>
      </c>
      <c r="J42" s="178">
        <f>'Vnl Hampton &amp; Newport Pavilions'!J41+('Vnl Hampton &amp; Newport Pavilions'!J41*'Vnl Hampton &amp; Newport Retail '!$L$9)</f>
        <v>-702.82503199999996</v>
      </c>
    </row>
    <row r="43" spans="1:10" ht="18" x14ac:dyDescent="0.2">
      <c r="A43" s="22"/>
      <c r="C43" s="31" t="s">
        <v>61</v>
      </c>
      <c r="D43" s="32">
        <v>4</v>
      </c>
      <c r="E43" s="33">
        <f>'Vnl Hampton &amp; Newport Pavilions'!E42+('Vnl Hampton &amp; Newport Pavilions'!E42*'Vnl Hampton &amp; Newport Retail '!$L$9)</f>
        <v>16051</v>
      </c>
      <c r="F43" s="34">
        <f>'Vnl Hampton &amp; Newport Pavilions'!F42+('Vnl Hampton &amp; Newport Pavilions'!F42*'Vnl Hampton &amp; Newport Retail '!$L$9)</f>
        <v>12545.4</v>
      </c>
      <c r="H43" s="176">
        <f>'Vnl Hampton &amp; Newport Pavilions'!H42+('Vnl Hampton &amp; Newport Pavilions'!H42*'Vnl Hampton &amp; Newport Retail '!$L$9)</f>
        <v>2580.1999999999998</v>
      </c>
      <c r="I43" s="36">
        <f>'Vnl Hampton &amp; Newport Pavilions'!I42+('Vnl Hampton &amp; Newport Pavilions'!I42*'Vnl Hampton &amp; Newport Retail '!$L$9)</f>
        <v>4617.2</v>
      </c>
      <c r="J43" s="177">
        <f>'Vnl Hampton &amp; Newport Pavilions'!J42+('Vnl Hampton &amp; Newport Pavilions'!J42*'Vnl Hampton &amp; Newport Retail '!$L$9)</f>
        <v>-762.68101000000001</v>
      </c>
    </row>
    <row r="44" spans="1:10" ht="18" x14ac:dyDescent="0.2">
      <c r="A44" s="22"/>
      <c r="C44" s="38" t="s">
        <v>62</v>
      </c>
      <c r="D44" s="39">
        <v>6</v>
      </c>
      <c r="E44" s="33">
        <f>'Vnl Hampton &amp; Newport Pavilions'!E43+('Vnl Hampton &amp; Newport Pavilions'!E43*'Vnl Hampton &amp; Newport Retail '!$L$9)</f>
        <v>18466</v>
      </c>
      <c r="F44" s="34">
        <f>'Vnl Hampton &amp; Newport Pavilions'!F43+('Vnl Hampton &amp; Newport Pavilions'!F43*'Vnl Hampton &amp; Newport Retail '!$L$9)</f>
        <v>14086.8</v>
      </c>
      <c r="H44" s="176">
        <f>'Vnl Hampton &amp; Newport Pavilions'!H43+('Vnl Hampton &amp; Newport Pavilions'!H43*'Vnl Hampton &amp; Newport Retail '!$L$9)</f>
        <v>2688</v>
      </c>
      <c r="I44" s="36">
        <f>'Vnl Hampton &amp; Newport Pavilions'!I43+('Vnl Hampton &amp; Newport Pavilions'!I43*'Vnl Hampton &amp; Newport Retail '!$L$9)</f>
        <v>4905.6000000000004</v>
      </c>
      <c r="J44" s="178">
        <f>'Vnl Hampton &amp; Newport Pavilions'!J43+('Vnl Hampton &amp; Newport Pavilions'!J43*'Vnl Hampton &amp; Newport Retail '!$L$9)</f>
        <v>-834.12201599999992</v>
      </c>
    </row>
    <row r="45" spans="1:10" ht="18" x14ac:dyDescent="0.2">
      <c r="A45" s="22"/>
      <c r="C45" s="31" t="s">
        <v>63</v>
      </c>
      <c r="D45" s="32">
        <v>6</v>
      </c>
      <c r="E45" s="33">
        <f>'Vnl Hampton &amp; Newport Pavilions'!E44+('Vnl Hampton &amp; Newport Pavilions'!E44*'Vnl Hampton &amp; Newport Retail '!$L$9)</f>
        <v>19985</v>
      </c>
      <c r="F45" s="34">
        <f>'Vnl Hampton &amp; Newport Pavilions'!F44+('Vnl Hampton &amp; Newport Pavilions'!F44*'Vnl Hampton &amp; Newport Retail '!$L$9)</f>
        <v>15223.6</v>
      </c>
      <c r="H45" s="176">
        <f>'Vnl Hampton &amp; Newport Pavilions'!H44+('Vnl Hampton &amp; Newport Pavilions'!H44*'Vnl Hampton &amp; Newport Retail '!$L$9)</f>
        <v>3241</v>
      </c>
      <c r="I45" s="36">
        <f>'Vnl Hampton &amp; Newport Pavilions'!I44+('Vnl Hampton &amp; Newport Pavilions'!I44*'Vnl Hampton &amp; Newport Retail '!$L$9)</f>
        <v>5909.4</v>
      </c>
      <c r="J45" s="177">
        <f>'Vnl Hampton &amp; Newport Pavilions'!J44+('Vnl Hampton &amp; Newport Pavilions'!J44*'Vnl Hampton &amp; Newport Retail '!$L$9)</f>
        <v>-934.52559199999996</v>
      </c>
    </row>
    <row r="46" spans="1:10" ht="18" x14ac:dyDescent="0.2">
      <c r="A46" s="22"/>
      <c r="C46" s="38" t="s">
        <v>64</v>
      </c>
      <c r="D46" s="39">
        <v>6</v>
      </c>
      <c r="E46" s="33">
        <f>'Vnl Hampton &amp; Newport Pavilions'!E45+('Vnl Hampton &amp; Newport Pavilions'!E45*'Vnl Hampton &amp; Newport Retail '!$L$9)</f>
        <v>21469</v>
      </c>
      <c r="F46" s="34">
        <f>'Vnl Hampton &amp; Newport Pavilions'!F45+('Vnl Hampton &amp; Newport Pavilions'!F45*'Vnl Hampton &amp; Newport Retail '!$L$9)</f>
        <v>16424.8</v>
      </c>
      <c r="H46" s="176">
        <f>'Vnl Hampton &amp; Newport Pavilions'!H45+('Vnl Hampton &amp; Newport Pavilions'!H45*'Vnl Hampton &amp; Newport Retail '!$L$9)</f>
        <v>3785.6000000000004</v>
      </c>
      <c r="I46" s="36">
        <f>'Vnl Hampton &amp; Newport Pavilions'!I45+('Vnl Hampton &amp; Newport Pavilions'!I45*'Vnl Hampton &amp; Newport Retail '!$L$9)</f>
        <v>6913.2</v>
      </c>
      <c r="J46" s="178">
        <f>'Vnl Hampton &amp; Newport Pavilions'!J45+('Vnl Hampton &amp; Newport Pavilions'!J45*'Vnl Hampton &amp; Newport Retail '!$L$9)</f>
        <v>-1073.545928</v>
      </c>
    </row>
    <row r="47" spans="1:10" ht="18" x14ac:dyDescent="0.2">
      <c r="A47" s="22"/>
      <c r="C47" s="31" t="s">
        <v>65</v>
      </c>
      <c r="D47" s="32">
        <v>4</v>
      </c>
      <c r="E47" s="33">
        <f>'Vnl Hampton &amp; Newport Pavilions'!E46+('Vnl Hampton &amp; Newport Pavilions'!E46*'Vnl Hampton &amp; Newport Retail '!$L$9)</f>
        <v>16996</v>
      </c>
      <c r="F47" s="34">
        <f>'Vnl Hampton &amp; Newport Pavilions'!F46+('Vnl Hampton &amp; Newport Pavilions'!F46*'Vnl Hampton &amp; Newport Retail '!$L$9)</f>
        <v>12986.4</v>
      </c>
      <c r="H47" s="176">
        <f>'Vnl Hampton &amp; Newport Pavilions'!H46+('Vnl Hampton &amp; Newport Pavilions'!H46*'Vnl Hampton &amp; Newport Retail '!$L$9)</f>
        <v>2858.8</v>
      </c>
      <c r="I47" s="36">
        <f>'Vnl Hampton &amp; Newport Pavilions'!I46+('Vnl Hampton &amp; Newport Pavilions'!I46*'Vnl Hampton &amp; Newport Retail '!$L$9)</f>
        <v>4337.2</v>
      </c>
      <c r="J47" s="177">
        <f>'Vnl Hampton &amp; Newport Pavilions'!J46+('Vnl Hampton &amp; Newport Pavilions'!J46*'Vnl Hampton &amp; Newport Retail '!$L$9)</f>
        <v>-783.92022799999995</v>
      </c>
    </row>
    <row r="48" spans="1:10" ht="18" x14ac:dyDescent="0.2">
      <c r="A48" s="22"/>
      <c r="C48" s="38" t="s">
        <v>66</v>
      </c>
      <c r="D48" s="39">
        <v>6</v>
      </c>
      <c r="E48" s="33">
        <f>'Vnl Hampton &amp; Newport Pavilions'!E47+('Vnl Hampton &amp; Newport Pavilions'!E47*'Vnl Hampton &amp; Newport Retail '!$L$9)</f>
        <v>20475</v>
      </c>
      <c r="F48" s="34">
        <f>'Vnl Hampton &amp; Newport Pavilions'!F47+('Vnl Hampton &amp; Newport Pavilions'!F47*'Vnl Hampton &amp; Newport Retail '!$L$9)</f>
        <v>16928.8</v>
      </c>
      <c r="H48" s="176">
        <f>'Vnl Hampton &amp; Newport Pavilions'!H47+('Vnl Hampton &amp; Newport Pavilions'!H47*'Vnl Hampton &amp; Newport Retail '!$L$9)</f>
        <v>3487.4</v>
      </c>
      <c r="I48" s="36">
        <f>'Vnl Hampton &amp; Newport Pavilions'!I47+('Vnl Hampton &amp; Newport Pavilions'!I47*'Vnl Hampton &amp; Newport Retail '!$L$9)</f>
        <v>5279.4</v>
      </c>
      <c r="J48" s="178">
        <f>'Vnl Hampton &amp; Newport Pavilions'!J47+('Vnl Hampton &amp; Newport Pavilions'!J47*'Vnl Hampton &amp; Newport Retail '!$L$9)</f>
        <v>-913.28637400000002</v>
      </c>
    </row>
    <row r="49" spans="1:11" ht="18" x14ac:dyDescent="0.2">
      <c r="A49" s="22"/>
      <c r="C49" s="31" t="s">
        <v>67</v>
      </c>
      <c r="D49" s="32">
        <v>6</v>
      </c>
      <c r="E49" s="33">
        <f>'Vnl Hampton &amp; Newport Pavilions'!E48+('Vnl Hampton &amp; Newport Pavilions'!E48*'Vnl Hampton &amp; Newport Retail '!$L$9)</f>
        <v>22106</v>
      </c>
      <c r="F49" s="34">
        <f>'Vnl Hampton &amp; Newport Pavilions'!F48+('Vnl Hampton &amp; Newport Pavilions'!F48*'Vnl Hampton &amp; Newport Retail '!$L$9)</f>
        <v>18170.599999999999</v>
      </c>
      <c r="H49" s="176">
        <f>'Vnl Hampton &amp; Newport Pavilions'!H48+('Vnl Hampton &amp; Newport Pavilions'!H48*'Vnl Hampton &amp; Newport Retail '!$L$9)</f>
        <v>4120.2</v>
      </c>
      <c r="I49" s="36">
        <f>'Vnl Hampton &amp; Newport Pavilions'!I48+('Vnl Hampton &amp; Newport Pavilions'!I48*'Vnl Hampton &amp; Newport Retail '!$L$9)</f>
        <v>6238.4</v>
      </c>
      <c r="J49" s="177">
        <f>'Vnl Hampton &amp; Newport Pavilions'!J48+('Vnl Hampton &amp; Newport Pavilions'!J48*'Vnl Hampton &amp; Newport Retail '!$L$9)</f>
        <v>-1044.5833580000001</v>
      </c>
    </row>
    <row r="50" spans="1:11" ht="18" x14ac:dyDescent="0.2">
      <c r="A50" s="22"/>
      <c r="C50" s="38" t="s">
        <v>68</v>
      </c>
      <c r="D50" s="39">
        <v>6</v>
      </c>
      <c r="E50" s="33">
        <f>'Vnl Hampton &amp; Newport Pavilions'!E49+('Vnl Hampton &amp; Newport Pavilions'!E49*'Vnl Hampton &amp; Newport Retail '!$L$9)</f>
        <v>23863</v>
      </c>
      <c r="F50" s="34">
        <f>'Vnl Hampton &amp; Newport Pavilions'!F49+('Vnl Hampton &amp; Newport Pavilions'!F49*'Vnl Hampton &amp; Newport Retail '!$L$9)</f>
        <v>19468.400000000001</v>
      </c>
      <c r="H50" s="176">
        <f>'Vnl Hampton &amp; Newport Pavilions'!H49+('Vnl Hampton &amp; Newport Pavilions'!H49*'Vnl Hampton &amp; Newport Retail '!$L$9)</f>
        <v>4748.8</v>
      </c>
      <c r="I50" s="36">
        <f>'Vnl Hampton &amp; Newport Pavilions'!I49+('Vnl Hampton &amp; Newport Pavilions'!I49*'Vnl Hampton &amp; Newport Retail '!$L$9)</f>
        <v>6682.2</v>
      </c>
      <c r="J50" s="178">
        <f>'Vnl Hampton &amp; Newport Pavilions'!J49+('Vnl Hampton &amp; Newport Pavilions'!J49*'Vnl Hampton &amp; Newport Retail '!$L$9)</f>
        <v>-1204.8429120000001</v>
      </c>
    </row>
    <row r="51" spans="1:11" ht="18" x14ac:dyDescent="0.2">
      <c r="A51" s="22"/>
      <c r="C51" s="179" t="s">
        <v>69</v>
      </c>
      <c r="D51" s="180">
        <v>4</v>
      </c>
      <c r="E51" s="33">
        <f>'Vnl Hampton &amp; Newport Pavilions'!E50+('Vnl Hampton &amp; Newport Pavilions'!E50*'Vnl Hampton &amp; Newport Retail '!$L$9)</f>
        <v>21509.599999999999</v>
      </c>
      <c r="F51" s="34">
        <f>'Vnl Hampton &amp; Newport Pavilions'!F50+('Vnl Hampton &amp; Newport Pavilions'!F50*'Vnl Hampton &amp; Newport Retail '!$L$9)</f>
        <v>17487.400000000001</v>
      </c>
      <c r="H51" s="181">
        <f>'Vnl Hampton &amp; Newport Pavilions'!H50+('Vnl Hampton &amp; Newport Pavilions'!H50*'Vnl Hampton &amp; Newport Retail '!$L$9)</f>
        <v>3614.8</v>
      </c>
      <c r="I51" s="33">
        <f>'Vnl Hampton &amp; Newport Pavilions'!I50+('Vnl Hampton &amp; Newport Pavilions'!I50*'Vnl Hampton &amp; Newport Retail '!$L$9)</f>
        <v>5488</v>
      </c>
      <c r="J51" s="182">
        <f>'Vnl Hampton &amp; Newport Pavilions'!J50+('Vnl Hampton &amp; Newport Pavilions'!J50*'Vnl Hampton &amp; Newport Retail '!$L$9)</f>
        <v>-939.40000000000009</v>
      </c>
    </row>
    <row r="52" spans="1:11" ht="18" x14ac:dyDescent="0.2">
      <c r="A52" s="22"/>
      <c r="C52" s="179" t="s">
        <v>70</v>
      </c>
      <c r="D52" s="180">
        <v>6</v>
      </c>
      <c r="E52" s="33">
        <f>'Vnl Hampton &amp; Newport Pavilions'!E51+('Vnl Hampton &amp; Newport Pavilions'!E51*'Vnl Hampton &amp; Newport Retail '!$L$9)</f>
        <v>23032.799999999999</v>
      </c>
      <c r="F52" s="34">
        <f>'Vnl Hampton &amp; Newport Pavilions'!F51+('Vnl Hampton &amp; Newport Pavilions'!F51*'Vnl Hampton &amp; Newport Retail '!$L$9)</f>
        <v>20939.8</v>
      </c>
      <c r="H52" s="181">
        <f>'Vnl Hampton &amp; Newport Pavilions'!H51+('Vnl Hampton &amp; Newport Pavilions'!H51*'Vnl Hampton &amp; Newport Retail '!$L$9)</f>
        <v>3921.4</v>
      </c>
      <c r="I52" s="33">
        <f>'Vnl Hampton &amp; Newport Pavilions'!I51+('Vnl Hampton &amp; Newport Pavilions'!I51*'Vnl Hampton &amp; Newport Retail '!$L$9)</f>
        <v>5936</v>
      </c>
      <c r="J52" s="182">
        <f>'Vnl Hampton &amp; Newport Pavilions'!J51+('Vnl Hampton &amp; Newport Pavilions'!J51*'Vnl Hampton &amp; Newport Retail '!$L$9)</f>
        <v>-1068.2</v>
      </c>
    </row>
    <row r="53" spans="1:11" ht="18" x14ac:dyDescent="0.2">
      <c r="A53" s="22"/>
      <c r="C53" s="179" t="s">
        <v>71</v>
      </c>
      <c r="D53" s="180">
        <v>6</v>
      </c>
      <c r="E53" s="33">
        <f>'Vnl Hampton &amp; Newport Pavilions'!E52+('Vnl Hampton &amp; Newport Pavilions'!E52*'Vnl Hampton &amp; Newport Retail '!$L$9)</f>
        <v>27638.799999999999</v>
      </c>
      <c r="F53" s="34">
        <f>'Vnl Hampton &amp; Newport Pavilions'!F52+('Vnl Hampton &amp; Newport Pavilions'!F52*'Vnl Hampton &amp; Newport Retail '!$L$9)</f>
        <v>23452.799999999999</v>
      </c>
      <c r="H53" s="181">
        <f>'Vnl Hampton &amp; Newport Pavilions'!H52+('Vnl Hampton &amp; Newport Pavilions'!H52*'Vnl Hampton &amp; Newport Retail '!$L$9)</f>
        <v>4705.3999999999996</v>
      </c>
      <c r="I53" s="33">
        <f>'Vnl Hampton &amp; Newport Pavilions'!I52+('Vnl Hampton &amp; Newport Pavilions'!I52*'Vnl Hampton &amp; Newport Retail '!$L$9)</f>
        <v>7123.2</v>
      </c>
      <c r="J53" s="182">
        <f>'Vnl Hampton &amp; Newport Pavilions'!J52+('Vnl Hampton &amp; Newport Pavilions'!J52*'Vnl Hampton &amp; Newport Retail '!$L$9)</f>
        <v>-1174.5999999999999</v>
      </c>
    </row>
    <row r="54" spans="1:11" ht="18" x14ac:dyDescent="0.2">
      <c r="A54" s="22"/>
      <c r="C54" s="179" t="s">
        <v>72</v>
      </c>
      <c r="D54" s="180">
        <v>6</v>
      </c>
      <c r="E54" s="33">
        <f>'Vnl Hampton &amp; Newport Pavilions'!E53+('Vnl Hampton &amp; Newport Pavilions'!E53*'Vnl Hampton &amp; Newport Retail '!$L$9)</f>
        <v>32244.800000000003</v>
      </c>
      <c r="F54" s="34">
        <f>'Vnl Hampton &amp; Newport Pavilions'!F53+('Vnl Hampton &amp; Newport Pavilions'!F53*'Vnl Hampton &amp; Newport Retail '!$L$9)</f>
        <v>24774.400000000001</v>
      </c>
      <c r="H54" s="181">
        <f>'Vnl Hampton &amp; Newport Pavilions'!H53+('Vnl Hampton &amp; Newport Pavilions'!H53*'Vnl Hampton &amp; Newport Retail '!$L$9)</f>
        <v>5489.4</v>
      </c>
      <c r="I54" s="33">
        <f>'Vnl Hampton &amp; Newport Pavilions'!I53+('Vnl Hampton &amp; Newport Pavilions'!I53*'Vnl Hampton &amp; Newport Retail '!$L$9)</f>
        <v>8311.7999999999993</v>
      </c>
      <c r="J54" s="182">
        <f>'Vnl Hampton &amp; Newport Pavilions'!J53+('Vnl Hampton &amp; Newport Pavilions'!J53*'Vnl Hampton &amp; Newport Retail '!$L$9)</f>
        <v>-1345.4</v>
      </c>
    </row>
    <row r="55" spans="1:11" ht="18" x14ac:dyDescent="0.2">
      <c r="A55" s="22"/>
      <c r="C55" s="179" t="s">
        <v>73</v>
      </c>
      <c r="D55" s="180">
        <v>6</v>
      </c>
      <c r="E55" s="33">
        <f>'Vnl Hampton &amp; Newport Pavilions'!E54+('Vnl Hampton &amp; Newport Pavilions'!E54*'Vnl Hampton &amp; Newport Retail '!$L$9)</f>
        <v>36852.199999999997</v>
      </c>
      <c r="F55" s="34">
        <f>'Vnl Hampton &amp; Newport Pavilions'!F54+('Vnl Hampton &amp; Newport Pavilions'!F54*'Vnl Hampton &amp; Newport Retail '!$L$9)</f>
        <v>29240.400000000001</v>
      </c>
      <c r="H55" s="181">
        <f>'Vnl Hampton &amp; Newport Pavilions'!H54+('Vnl Hampton &amp; Newport Pavilions'!H54*'Vnl Hampton &amp; Newport Retail '!$L$9)</f>
        <v>6273.4</v>
      </c>
      <c r="I55" s="33">
        <f>'Vnl Hampton &amp; Newport Pavilions'!I54+('Vnl Hampton &amp; Newport Pavilions'!I54*'Vnl Hampton &amp; Newport Retail '!$L$9)</f>
        <v>9499</v>
      </c>
      <c r="J55" s="182">
        <f>'Vnl Hampton &amp; Newport Pavilions'!J54+('Vnl Hampton &amp; Newport Pavilions'!J54*'Vnl Hampton &amp; Newport Retail '!$L$9)</f>
        <v>-1505</v>
      </c>
    </row>
    <row r="56" spans="1:11" ht="18" x14ac:dyDescent="0.2">
      <c r="A56" s="22"/>
      <c r="C56" s="31" t="s">
        <v>74</v>
      </c>
      <c r="D56" s="32">
        <v>4</v>
      </c>
      <c r="E56" s="33">
        <f>'Vnl Hampton &amp; Newport Pavilions'!E55+('Vnl Hampton &amp; Newport Pavilions'!E55*'Vnl Hampton &amp; Newport Retail '!$L$9)</f>
        <v>28630</v>
      </c>
      <c r="F56" s="34">
        <f>'Vnl Hampton &amp; Newport Pavilions'!F55+('Vnl Hampton &amp; Newport Pavilions'!F55*'Vnl Hampton &amp; Newport Retail '!$L$9)</f>
        <v>20535.2</v>
      </c>
      <c r="H56" s="176">
        <f>'Vnl Hampton &amp; Newport Pavilions'!H55+('Vnl Hampton &amp; Newport Pavilions'!H55*'Vnl Hampton &amp; Newport Retail '!$L$9)</f>
        <v>4160.8</v>
      </c>
      <c r="I56" s="36">
        <f>'Vnl Hampton &amp; Newport Pavilions'!I55+('Vnl Hampton &amp; Newport Pavilions'!I55*'Vnl Hampton &amp; Newport Retail '!$L$9)</f>
        <v>6283.2</v>
      </c>
      <c r="J56" s="177">
        <f>'Vnl Hampton &amp; Newport Pavilions'!J55+('Vnl Hampton &amp; Newport Pavilions'!J55*'Vnl Hampton &amp; Newport Retail '!$L$9)</f>
        <v>-1094.7851459999999</v>
      </c>
    </row>
    <row r="57" spans="1:11" ht="18" x14ac:dyDescent="0.2">
      <c r="A57" s="22"/>
      <c r="C57" s="38" t="s">
        <v>75</v>
      </c>
      <c r="D57" s="39">
        <v>8</v>
      </c>
      <c r="E57" s="33">
        <f>'Vnl Hampton &amp; Newport Pavilions'!E56+('Vnl Hampton &amp; Newport Pavilions'!E56*'Vnl Hampton &amp; Newport Retail '!$L$9)</f>
        <v>31528</v>
      </c>
      <c r="F57" s="34">
        <f>'Vnl Hampton &amp; Newport Pavilions'!F56+('Vnl Hampton &amp; Newport Pavilions'!F56*'Vnl Hampton &amp; Newport Retail '!$L$9)</f>
        <v>25463.200000000001</v>
      </c>
      <c r="H57" s="176">
        <f>'Vnl Hampton &amp; Newport Pavilions'!H56+('Vnl Hampton &amp; Newport Pavilions'!H56*'Vnl Hampton &amp; Newport Retail '!$L$9)</f>
        <v>4719.3999999999996</v>
      </c>
      <c r="I57" s="36">
        <f>'Vnl Hampton &amp; Newport Pavilions'!I56+('Vnl Hampton &amp; Newport Pavilions'!I56*'Vnl Hampton &amp; Newport Retail '!$L$9)</f>
        <v>7144.2</v>
      </c>
      <c r="J57" s="178">
        <f>'Vnl Hampton &amp; Newport Pavilions'!J56+('Vnl Hampton &amp; Newport Pavilions'!J56*'Vnl Hampton &amp; Newport Retail '!$L$9)</f>
        <v>-1305.2464880000002</v>
      </c>
    </row>
    <row r="58" spans="1:11" ht="18" x14ac:dyDescent="0.2">
      <c r="A58" s="22"/>
      <c r="C58" s="31" t="s">
        <v>76</v>
      </c>
      <c r="D58" s="32">
        <v>8</v>
      </c>
      <c r="E58" s="33">
        <f>'Vnl Hampton &amp; Newport Pavilions'!E57+('Vnl Hampton &amp; Newport Pavilions'!E57*'Vnl Hampton &amp; Newport Retail '!$L$9)</f>
        <v>33670</v>
      </c>
      <c r="F58" s="34">
        <f>'Vnl Hampton &amp; Newport Pavilions'!F57+('Vnl Hampton &amp; Newport Pavilions'!F57*'Vnl Hampton &amp; Newport Retail '!$L$9)</f>
        <v>27157.200000000001</v>
      </c>
      <c r="H58" s="176">
        <f>'Vnl Hampton &amp; Newport Pavilions'!H57+('Vnl Hampton &amp; Newport Pavilions'!H57*'Vnl Hampton &amp; Newport Retail '!$L$9)</f>
        <v>5531.4</v>
      </c>
      <c r="I58" s="36">
        <f>'Vnl Hampton &amp; Newport Pavilions'!I57+('Vnl Hampton &amp; Newport Pavilions'!I57*'Vnl Hampton &amp; Newport Retail '!$L$9)</f>
        <v>8346.7999999999993</v>
      </c>
      <c r="J58" s="177">
        <f>'Vnl Hampton &amp; Newport Pavilions'!J57+('Vnl Hampton &amp; Newport Pavilions'!J57*'Vnl Hampton &amp; Newport Retail '!$L$9)</f>
        <v>-1486.7452600000001</v>
      </c>
    </row>
    <row r="59" spans="1:11" ht="18" x14ac:dyDescent="0.2">
      <c r="A59" s="22"/>
      <c r="C59" s="38" t="s">
        <v>77</v>
      </c>
      <c r="D59" s="39">
        <v>10</v>
      </c>
      <c r="E59" s="33">
        <f>'Vnl Hampton &amp; Newport Pavilions'!E58+('Vnl Hampton &amp; Newport Pavilions'!E58*'Vnl Hampton &amp; Newport Retail '!$L$9)</f>
        <v>38430</v>
      </c>
      <c r="F59" s="34">
        <f>'Vnl Hampton &amp; Newport Pavilions'!F58+('Vnl Hampton &amp; Newport Pavilions'!F58*'Vnl Hampton &amp; Newport Retail '!$L$9)</f>
        <v>32614.400000000001</v>
      </c>
      <c r="H59" s="176">
        <f>'Vnl Hampton &amp; Newport Pavilions'!H58+('Vnl Hampton &amp; Newport Pavilions'!H58*'Vnl Hampton &amp; Newport Retail '!$L$9)</f>
        <v>6297.2</v>
      </c>
      <c r="I59" s="36">
        <f>'Vnl Hampton &amp; Newport Pavilions'!I58+('Vnl Hampton &amp; Newport Pavilions'!I58*'Vnl Hampton &amp; Newport Retail '!$L$9)</f>
        <v>9588.6</v>
      </c>
      <c r="J59" s="178">
        <f>'Vnl Hampton &amp; Newport Pavilions'!J58+('Vnl Hampton &amp; Newport Pavilions'!J58*'Vnl Hampton &amp; Newport Retail '!$L$9)</f>
        <v>-1647.0048139999999</v>
      </c>
    </row>
    <row r="60" spans="1:11" ht="18" x14ac:dyDescent="0.2">
      <c r="A60" s="22"/>
      <c r="C60" s="31" t="s">
        <v>78</v>
      </c>
      <c r="D60" s="32">
        <v>10</v>
      </c>
      <c r="E60" s="33">
        <f>'Vnl Hampton &amp; Newport Pavilions'!E59+('Vnl Hampton &amp; Newport Pavilions'!E59*'Vnl Hampton &amp; Newport Retail '!$L$9)</f>
        <v>40740</v>
      </c>
      <c r="F60" s="34">
        <f>'Vnl Hampton &amp; Newport Pavilions'!F59+('Vnl Hampton &amp; Newport Pavilions'!F59*'Vnl Hampton &amp; Newport Retail '!$L$9)</f>
        <v>33985</v>
      </c>
      <c r="H60" s="176">
        <f>'Vnl Hampton &amp; Newport Pavilions'!H59+('Vnl Hampton &amp; Newport Pavilions'!H59*'Vnl Hampton &amp; Newport Retail '!$L$9)</f>
        <v>7134.4</v>
      </c>
      <c r="I60" s="36">
        <f>'Vnl Hampton &amp; Newport Pavilions'!I59+('Vnl Hampton &amp; Newport Pavilions'!I59*'Vnl Hampton &amp; Newport Retail '!$L$9)</f>
        <v>10735.2</v>
      </c>
      <c r="J60" s="177">
        <f>'Vnl Hampton &amp; Newport Pavilions'!J59+('Vnl Hampton &amp; Newport Pavilions'!J59*'Vnl Hampton &amp; Newport Retail '!$L$9)</f>
        <v>-1838.1577759999996</v>
      </c>
    </row>
    <row r="61" spans="1:11" ht="18" x14ac:dyDescent="0.2">
      <c r="A61" s="22"/>
      <c r="C61" s="183" t="s">
        <v>79</v>
      </c>
      <c r="D61" s="184">
        <v>10</v>
      </c>
      <c r="E61" s="43">
        <f>'Vnl Hampton &amp; Newport Pavilions'!E60+('Vnl Hampton &amp; Newport Pavilions'!E60*'Vnl Hampton &amp; Newport Retail '!$L$9)</f>
        <v>42700</v>
      </c>
      <c r="F61" s="44">
        <f>'Vnl Hampton &amp; Newport Pavilions'!F60+('Vnl Hampton &amp; Newport Pavilions'!F60*'Vnl Hampton &amp; Newport Retail '!$L$9)</f>
        <v>36611.4</v>
      </c>
      <c r="H61" s="185">
        <f>'Vnl Hampton &amp; Newport Pavilions'!H60+('Vnl Hampton &amp; Newport Pavilions'!H60*'Vnl Hampton &amp; Newport Retail '!$L$9)</f>
        <v>7795.2000000000007</v>
      </c>
      <c r="I61" s="46">
        <f>'Vnl Hampton &amp; Newport Pavilions'!I60+('Vnl Hampton &amp; Newport Pavilions'!I60*'Vnl Hampton &amp; Newport Retail '!$L$9)</f>
        <v>11921</v>
      </c>
      <c r="J61" s="186">
        <f>'Vnl Hampton &amp; Newport Pavilions'!J60+('Vnl Hampton &amp; Newport Pavilions'!J60*'Vnl Hampton &amp; Newport Retail '!$L$9)</f>
        <v>-1998.4173300000002</v>
      </c>
    </row>
    <row r="62" spans="1:11" ht="9" customHeight="1" x14ac:dyDescent="0.15">
      <c r="A62" s="22"/>
      <c r="B62" s="187"/>
      <c r="C62" s="22"/>
      <c r="D62" s="188"/>
      <c r="E62" s="189"/>
      <c r="F62" s="22"/>
      <c r="J62" s="22"/>
      <c r="K62" s="22"/>
    </row>
    <row r="63" spans="1:11" ht="5.25" customHeight="1" x14ac:dyDescent="0.15">
      <c r="J63" s="22"/>
      <c r="K63" s="22"/>
    </row>
    <row r="64" spans="1:11" ht="18" x14ac:dyDescent="0.2">
      <c r="A64" s="54"/>
      <c r="C64" s="349" t="s">
        <v>80</v>
      </c>
      <c r="D64" s="301"/>
      <c r="E64" s="301"/>
      <c r="F64" s="301"/>
      <c r="G64" s="301"/>
      <c r="H64" s="301"/>
      <c r="I64" s="301"/>
      <c r="J64" s="302"/>
    </row>
    <row r="65" spans="3:10" ht="16" x14ac:dyDescent="0.2">
      <c r="C65" s="350" t="s">
        <v>117</v>
      </c>
      <c r="D65" s="328"/>
      <c r="E65" s="328"/>
      <c r="F65" s="191">
        <f>'Vnl Hampton &amp; Newport Pavilions'!F64+('Vnl Hampton &amp; Newport Pavilions'!F64*'Vnl Hampton &amp; Newport Retail '!$L$9)</f>
        <v>67.2</v>
      </c>
      <c r="G65" s="192"/>
      <c r="H65" s="190" t="s">
        <v>118</v>
      </c>
      <c r="I65" s="192"/>
      <c r="J65" s="191" t="s">
        <v>119</v>
      </c>
    </row>
    <row r="66" spans="3:10" ht="16" x14ac:dyDescent="0.2">
      <c r="C66" s="322" t="s">
        <v>87</v>
      </c>
      <c r="D66" s="287"/>
      <c r="E66" s="287"/>
      <c r="F66" s="193">
        <f>'Vnl Hampton &amp; Newport Pavilions'!F65+('Vnl Hampton &amp; Newport Pavilions'!F65*'Vnl Hampton &amp; Newport Retail '!$L$9)</f>
        <v>697.2</v>
      </c>
      <c r="G66" s="123"/>
      <c r="H66" s="122" t="s">
        <v>149</v>
      </c>
      <c r="I66" s="123"/>
      <c r="J66" s="193">
        <f>'Vnl Hampton &amp; Newport Pavilions'!J65+('Vnl Hampton &amp; Newport Pavilions'!J65*'Vnl Hampton &amp; Newport Retail '!$L$9)</f>
        <v>280</v>
      </c>
    </row>
    <row r="67" spans="3:10" ht="16" x14ac:dyDescent="0.2">
      <c r="C67" s="351"/>
      <c r="D67" s="287"/>
      <c r="E67" s="287"/>
      <c r="F67" s="195"/>
      <c r="G67" s="196"/>
      <c r="H67" s="197"/>
      <c r="I67" s="198"/>
      <c r="J67" s="199"/>
    </row>
    <row r="68" spans="3:10" ht="16" x14ac:dyDescent="0.2">
      <c r="C68" s="352" t="s">
        <v>124</v>
      </c>
      <c r="D68" s="287"/>
      <c r="E68" s="287"/>
      <c r="F68" s="193">
        <f>'Vnl Hampton &amp; Newport Pavilions'!F67+('Vnl Hampton &amp; Newport Pavilions'!F67*'Vnl Hampton &amp; Newport Retail '!$L$9)</f>
        <v>837.2</v>
      </c>
      <c r="G68" s="123"/>
      <c r="H68" s="190" t="s">
        <v>93</v>
      </c>
      <c r="I68" s="192"/>
      <c r="J68" s="191">
        <f>'Vnl Hampton &amp; Newport Pavilions'!J67+('Vnl Hampton &amp; Newport Pavilions'!J67*'Vnl Hampton &amp; Newport Retail '!$L$9)</f>
        <v>438.2</v>
      </c>
    </row>
    <row r="69" spans="3:10" ht="16" x14ac:dyDescent="0.2">
      <c r="C69" s="353" t="s">
        <v>125</v>
      </c>
      <c r="D69" s="287"/>
      <c r="E69" s="287"/>
      <c r="F69" s="193">
        <f>'Vnl Hampton &amp; Newport Pavilions'!F68+('Vnl Hampton &amp; Newport Pavilions'!F68*'Vnl Hampton &amp; Newport Retail '!$L$9)</f>
        <v>935.2</v>
      </c>
      <c r="G69" s="123"/>
      <c r="H69" s="122" t="s">
        <v>95</v>
      </c>
      <c r="I69" s="123"/>
      <c r="J69" s="193">
        <f>'Vnl Hampton &amp; Newport Pavilions'!J68+('Vnl Hampton &amp; Newport Pavilions'!J68*'Vnl Hampton &amp; Newport Retail '!$L$9)</f>
        <v>200.2</v>
      </c>
    </row>
    <row r="70" spans="3:10" ht="16" x14ac:dyDescent="0.2">
      <c r="C70" s="351"/>
      <c r="D70" s="287"/>
      <c r="E70" s="287"/>
      <c r="F70" s="200"/>
      <c r="G70" s="126"/>
      <c r="H70" s="122" t="s">
        <v>123</v>
      </c>
      <c r="I70" s="123"/>
      <c r="J70" s="193">
        <f>'Vnl Hampton &amp; Newport Pavilions'!J69+('Vnl Hampton &amp; Newport Pavilions'!J69*'Vnl Hampton &amp; Newport Retail '!$L$9)</f>
        <v>816.2</v>
      </c>
    </row>
    <row r="71" spans="3:10" ht="16" x14ac:dyDescent="0.2">
      <c r="C71" s="318" t="s">
        <v>150</v>
      </c>
      <c r="D71" s="287"/>
      <c r="E71" s="287"/>
      <c r="F71" s="193">
        <f>'Vnl Hampton &amp; Newport Pavilions'!F70+('Vnl Hampton &amp; Newport Pavilions'!F70*'Vnl Hampton &amp; Newport Retail '!$L$9)</f>
        <v>58.8</v>
      </c>
      <c r="G71" s="123"/>
      <c r="H71" s="194"/>
      <c r="I71" s="201"/>
      <c r="J71" s="195"/>
    </row>
    <row r="72" spans="3:10" ht="16" x14ac:dyDescent="0.2">
      <c r="C72" s="351"/>
      <c r="D72" s="287"/>
      <c r="E72" s="287"/>
      <c r="F72" s="195"/>
      <c r="G72" s="123"/>
      <c r="H72" s="122" t="s">
        <v>90</v>
      </c>
      <c r="I72" s="123"/>
      <c r="J72" s="202">
        <f>'Vnl Hampton &amp; Newport Pavilions'!J71+('Vnl Hampton &amp; Newport Pavilions'!J71*'Vnl Hampton &amp; Newport Retail '!$L$9)</f>
        <v>12.879999999999999</v>
      </c>
    </row>
    <row r="73" spans="3:10" ht="16" x14ac:dyDescent="0.2">
      <c r="C73" s="352" t="s">
        <v>128</v>
      </c>
      <c r="D73" s="287"/>
      <c r="E73" s="287"/>
      <c r="F73" s="203">
        <v>0.1</v>
      </c>
      <c r="G73" s="123"/>
      <c r="H73" s="122" t="s">
        <v>92</v>
      </c>
      <c r="I73" s="123"/>
      <c r="J73" s="193">
        <f>'Vnl Hampton &amp; Newport Pavilions'!J72+('Vnl Hampton &amp; Newport Pavilions'!J72*'Vnl Hampton &amp; Newport Retail '!$L$9)</f>
        <v>134.4</v>
      </c>
    </row>
    <row r="74" spans="3:10" ht="16" x14ac:dyDescent="0.2">
      <c r="C74" s="352" t="s">
        <v>129</v>
      </c>
      <c r="D74" s="287"/>
      <c r="E74" s="287"/>
      <c r="F74" s="203">
        <v>0.15</v>
      </c>
      <c r="G74" s="123"/>
      <c r="H74" s="194"/>
      <c r="I74" s="201"/>
      <c r="J74" s="195"/>
    </row>
    <row r="75" spans="3:10" ht="16" x14ac:dyDescent="0.2">
      <c r="C75" s="354"/>
      <c r="D75" s="287"/>
      <c r="E75" s="287"/>
      <c r="F75" s="199"/>
      <c r="G75" s="123"/>
      <c r="H75" s="122" t="s">
        <v>94</v>
      </c>
      <c r="I75" s="123"/>
      <c r="J75" s="193">
        <f>'Vnl Hampton &amp; Newport Pavilions'!J74+('Vnl Hampton &amp; Newport Pavilions'!J74*'Vnl Hampton &amp; Newport Retail '!$L$9)</f>
        <v>400.4</v>
      </c>
    </row>
    <row r="76" spans="3:10" ht="16" x14ac:dyDescent="0.2">
      <c r="C76" s="318" t="s">
        <v>98</v>
      </c>
      <c r="D76" s="287"/>
      <c r="E76" s="287"/>
      <c r="F76" s="57">
        <v>850</v>
      </c>
      <c r="G76" s="123"/>
      <c r="H76" s="122" t="s">
        <v>96</v>
      </c>
      <c r="I76" s="123"/>
      <c r="J76" s="193">
        <f>'Vnl Hampton &amp; Newport Pavilions'!J75+('Vnl Hampton &amp; Newport Pavilions'!J75*'Vnl Hampton &amp; Newport Retail '!$L$9)</f>
        <v>344.4</v>
      </c>
    </row>
    <row r="77" spans="3:10" ht="16" x14ac:dyDescent="0.2">
      <c r="C77" s="318" t="s">
        <v>100</v>
      </c>
      <c r="D77" s="287"/>
      <c r="E77" s="287"/>
      <c r="F77" s="57">
        <v>1150</v>
      </c>
      <c r="G77" s="123"/>
      <c r="H77" s="122" t="s">
        <v>97</v>
      </c>
      <c r="I77" s="123"/>
      <c r="J77" s="193">
        <f>'Vnl Hampton &amp; Newport Pavilions'!J76+('Vnl Hampton &amp; Newport Pavilions'!J76*'Vnl Hampton &amp; Newport Retail '!$L$9)</f>
        <v>106.4</v>
      </c>
    </row>
    <row r="78" spans="3:10" ht="16" x14ac:dyDescent="0.2">
      <c r="C78" s="318" t="s">
        <v>102</v>
      </c>
      <c r="D78" s="287"/>
      <c r="E78" s="304"/>
      <c r="F78" s="131">
        <v>2500</v>
      </c>
      <c r="G78" s="122"/>
      <c r="H78" s="122" t="s">
        <v>99</v>
      </c>
      <c r="I78" s="123"/>
      <c r="J78" s="193">
        <f>'Vnl Hampton &amp; Newport Pavilions'!J77+('Vnl Hampton &amp; Newport Pavilions'!J77*'Vnl Hampton &amp; Newport Retail '!$L$9)</f>
        <v>1562.4</v>
      </c>
    </row>
    <row r="79" spans="3:10" ht="16" x14ac:dyDescent="0.2">
      <c r="C79" s="318" t="s">
        <v>104</v>
      </c>
      <c r="D79" s="287"/>
      <c r="E79" s="287"/>
      <c r="F79" s="57">
        <v>3500</v>
      </c>
      <c r="G79" s="3"/>
      <c r="H79" s="122" t="s">
        <v>101</v>
      </c>
      <c r="I79" s="123"/>
      <c r="J79" s="193">
        <f>'Vnl Hampton &amp; Newport Pavilions'!J78+('Vnl Hampton &amp; Newport Pavilions'!J78*'Vnl Hampton &amp; Newport Retail '!$L$9)</f>
        <v>526.4</v>
      </c>
    </row>
    <row r="80" spans="3:10" ht="16" x14ac:dyDescent="0.2">
      <c r="C80" s="320" t="s">
        <v>105</v>
      </c>
      <c r="D80" s="306"/>
      <c r="E80" s="306"/>
      <c r="F80" s="68">
        <v>400</v>
      </c>
      <c r="G80" s="204"/>
      <c r="H80" s="205" t="s">
        <v>103</v>
      </c>
      <c r="I80" s="206"/>
      <c r="J80" s="207">
        <f>'Vnl Hampton &amp; Newport Pavilions'!J79+('Vnl Hampton &amp; Newport Pavilions'!J79*'Vnl Hampton &amp; Newport Retail '!$L$9)</f>
        <v>1547</v>
      </c>
    </row>
    <row r="81" spans="7:11" ht="14" x14ac:dyDescent="0.15">
      <c r="G81" s="189" t="s">
        <v>151</v>
      </c>
      <c r="K81" s="22"/>
    </row>
    <row r="82" spans="7:11" ht="14" x14ac:dyDescent="0.15">
      <c r="K82" s="22"/>
    </row>
    <row r="83" spans="7:11" ht="14" x14ac:dyDescent="0.15">
      <c r="K83" s="22"/>
    </row>
    <row r="84" spans="7:11" ht="14" x14ac:dyDescent="0.15">
      <c r="K84" s="22"/>
    </row>
    <row r="85" spans="7:11" ht="14" x14ac:dyDescent="0.15">
      <c r="K85" s="22"/>
    </row>
    <row r="86" spans="7:11" ht="14" x14ac:dyDescent="0.15">
      <c r="K86" s="22"/>
    </row>
    <row r="87" spans="7:11" ht="14" x14ac:dyDescent="0.15">
      <c r="K87" s="22"/>
    </row>
    <row r="88" spans="7:11" ht="14" x14ac:dyDescent="0.15">
      <c r="K88" s="22"/>
    </row>
    <row r="89" spans="7:11" ht="14" x14ac:dyDescent="0.15">
      <c r="K89" s="22"/>
    </row>
    <row r="90" spans="7:11" ht="14" x14ac:dyDescent="0.15">
      <c r="K90" s="22"/>
    </row>
    <row r="91" spans="7:11" ht="14" x14ac:dyDescent="0.15">
      <c r="K91" s="22"/>
    </row>
    <row r="92" spans="7:11" ht="14" x14ac:dyDescent="0.15">
      <c r="K92" s="22"/>
    </row>
    <row r="93" spans="7:11" ht="14" x14ac:dyDescent="0.15">
      <c r="K93" s="22"/>
    </row>
    <row r="94" spans="7:11" ht="14" x14ac:dyDescent="0.15">
      <c r="K94" s="22"/>
    </row>
    <row r="95" spans="7:11" ht="14" x14ac:dyDescent="0.15">
      <c r="K95" s="22"/>
    </row>
    <row r="96" spans="7:11" ht="14" x14ac:dyDescent="0.15">
      <c r="J96" s="22"/>
      <c r="K96" s="22"/>
    </row>
    <row r="97" spans="10:11" ht="14" x14ac:dyDescent="0.15">
      <c r="J97" s="22"/>
      <c r="K97" s="22"/>
    </row>
    <row r="98" spans="10:11" ht="14" x14ac:dyDescent="0.15">
      <c r="J98" s="22"/>
      <c r="K98" s="22"/>
    </row>
    <row r="99" spans="10:11" ht="14" x14ac:dyDescent="0.15">
      <c r="J99" s="22"/>
      <c r="K99" s="22"/>
    </row>
    <row r="100" spans="10:11" ht="14" x14ac:dyDescent="0.15">
      <c r="J100" s="22"/>
      <c r="K100" s="22"/>
    </row>
    <row r="101" spans="10:11" ht="14" x14ac:dyDescent="0.15">
      <c r="J101" s="22"/>
      <c r="K101" s="22"/>
    </row>
    <row r="102" spans="10:11" ht="14" x14ac:dyDescent="0.15">
      <c r="J102" s="22"/>
      <c r="K102" s="22"/>
    </row>
    <row r="103" spans="10:11" ht="12.75" customHeight="1" x14ac:dyDescent="0.15">
      <c r="J103" s="22"/>
      <c r="K103" s="22"/>
    </row>
    <row r="104" spans="10:11" ht="12.75" customHeight="1" x14ac:dyDescent="0.15">
      <c r="J104" s="22"/>
      <c r="K104" s="22"/>
    </row>
    <row r="105" spans="10:11" ht="12.75" customHeight="1" x14ac:dyDescent="0.15">
      <c r="K105" s="22"/>
    </row>
    <row r="106" spans="10:11" ht="12.75" customHeight="1" x14ac:dyDescent="0.15">
      <c r="K106" s="22"/>
    </row>
    <row r="107" spans="10:11" ht="12.75" customHeight="1" x14ac:dyDescent="0.15">
      <c r="K107" s="22"/>
    </row>
    <row r="108" spans="10:11" ht="12.75" customHeight="1" x14ac:dyDescent="0.15"/>
    <row r="109" spans="10:11" ht="12.75" customHeight="1" x14ac:dyDescent="0.15"/>
    <row r="110" spans="10:11" ht="12.75" customHeight="1" x14ac:dyDescent="0.15"/>
    <row r="111" spans="10:11" ht="12.75" customHeight="1" x14ac:dyDescent="0.15"/>
    <row r="112" spans="10:11" ht="12.75" customHeight="1" x14ac:dyDescent="0.15"/>
    <row r="113" ht="12.75" customHeight="1" x14ac:dyDescent="0.15"/>
    <row r="114" ht="12.75" customHeight="1" x14ac:dyDescent="0.15"/>
    <row r="115" ht="12.75" customHeight="1" x14ac:dyDescent="0.15"/>
    <row r="116" ht="12.75" customHeight="1" x14ac:dyDescent="0.15"/>
    <row r="117" ht="12.75" customHeight="1" x14ac:dyDescent="0.15"/>
    <row r="118" ht="12.75" customHeight="1" x14ac:dyDescent="0.15"/>
    <row r="119" ht="12.75" customHeight="1" x14ac:dyDescent="0.15"/>
    <row r="120" ht="12.75" customHeight="1" x14ac:dyDescent="0.15"/>
    <row r="121" ht="12.75" customHeight="1" x14ac:dyDescent="0.15"/>
    <row r="122" ht="12.75" customHeight="1" x14ac:dyDescent="0.15"/>
    <row r="123" ht="12.75" customHeight="1" x14ac:dyDescent="0.15"/>
    <row r="124" ht="12.75" customHeight="1" x14ac:dyDescent="0.15"/>
    <row r="125" ht="12.75" customHeight="1" x14ac:dyDescent="0.15"/>
    <row r="126" ht="12.75" customHeight="1" x14ac:dyDescent="0.15"/>
    <row r="127" ht="12.75" customHeight="1" x14ac:dyDescent="0.15"/>
    <row r="128" ht="12.75" customHeight="1" x14ac:dyDescent="0.15"/>
    <row r="129" ht="12.75" customHeight="1" x14ac:dyDescent="0.15"/>
    <row r="130" ht="12.75" customHeight="1" x14ac:dyDescent="0.15"/>
    <row r="131" ht="12.75" customHeight="1" x14ac:dyDescent="0.15"/>
    <row r="132" ht="12.75" customHeight="1" x14ac:dyDescent="0.15"/>
    <row r="133" ht="12.75" customHeight="1" x14ac:dyDescent="0.15"/>
    <row r="134" ht="12.75" customHeight="1" x14ac:dyDescent="0.15"/>
    <row r="135" ht="12.75" customHeight="1" x14ac:dyDescent="0.15"/>
    <row r="136" ht="12.75" customHeight="1" x14ac:dyDescent="0.15"/>
    <row r="137" ht="12.75" customHeight="1" x14ac:dyDescent="0.15"/>
    <row r="138" ht="12.75" customHeight="1" x14ac:dyDescent="0.15"/>
    <row r="139" ht="12.75" customHeight="1" x14ac:dyDescent="0.15"/>
    <row r="140" ht="12.75" customHeight="1" x14ac:dyDescent="0.15"/>
    <row r="141" ht="12.75" customHeight="1" x14ac:dyDescent="0.15"/>
    <row r="142" ht="12.75" customHeight="1" x14ac:dyDescent="0.15"/>
    <row r="143" ht="12.75" customHeight="1" x14ac:dyDescent="0.15"/>
    <row r="144" ht="12.75" customHeight="1" x14ac:dyDescent="0.15"/>
    <row r="145" ht="12.75" customHeight="1" x14ac:dyDescent="0.15"/>
    <row r="146" ht="12.75" customHeight="1" x14ac:dyDescent="0.15"/>
    <row r="147" ht="12.75" customHeight="1" x14ac:dyDescent="0.15"/>
    <row r="148" ht="12.75" customHeight="1" x14ac:dyDescent="0.15"/>
    <row r="149" ht="12.75" customHeight="1" x14ac:dyDescent="0.15"/>
    <row r="150" ht="12.75" customHeight="1" x14ac:dyDescent="0.15"/>
    <row r="151" ht="12.75" customHeight="1" x14ac:dyDescent="0.15"/>
    <row r="152" ht="12.75" customHeight="1" x14ac:dyDescent="0.15"/>
    <row r="153" ht="12.75" customHeight="1" x14ac:dyDescent="0.15"/>
    <row r="154" ht="12.75" customHeight="1" x14ac:dyDescent="0.15"/>
    <row r="155" ht="12.75" customHeight="1" x14ac:dyDescent="0.15"/>
    <row r="156" ht="12.75" customHeight="1" x14ac:dyDescent="0.15"/>
    <row r="157" ht="12.75" customHeight="1" x14ac:dyDescent="0.15"/>
    <row r="158" ht="12.75" customHeight="1" x14ac:dyDescent="0.15"/>
    <row r="159" ht="12.75" customHeight="1" x14ac:dyDescent="0.15"/>
    <row r="160" ht="12.75" customHeight="1" x14ac:dyDescent="0.15"/>
    <row r="161" ht="12.75" customHeight="1" x14ac:dyDescent="0.15"/>
    <row r="162" ht="12.75" customHeight="1" x14ac:dyDescent="0.15"/>
    <row r="163" ht="12.75" customHeight="1" x14ac:dyDescent="0.15"/>
    <row r="164" ht="12.75" customHeight="1" x14ac:dyDescent="0.15"/>
    <row r="165" ht="12.75" customHeight="1" x14ac:dyDescent="0.15"/>
    <row r="166" ht="12.75" customHeight="1" x14ac:dyDescent="0.15"/>
    <row r="167" ht="12.75" customHeight="1" x14ac:dyDescent="0.15"/>
    <row r="168" ht="12.75" customHeight="1" x14ac:dyDescent="0.15"/>
    <row r="169" ht="12.75" customHeight="1" x14ac:dyDescent="0.15"/>
    <row r="170" ht="12.75" customHeight="1" x14ac:dyDescent="0.15"/>
    <row r="171" ht="12.75" customHeight="1" x14ac:dyDescent="0.15"/>
    <row r="172" ht="12.75" customHeight="1" x14ac:dyDescent="0.15"/>
    <row r="173" ht="12.75" customHeight="1" x14ac:dyDescent="0.15"/>
    <row r="174" ht="12.75" customHeight="1" x14ac:dyDescent="0.15"/>
    <row r="175" ht="12.75" customHeight="1" x14ac:dyDescent="0.15"/>
    <row r="176" ht="12.75" customHeight="1" x14ac:dyDescent="0.15"/>
    <row r="177" ht="12.75" customHeight="1" x14ac:dyDescent="0.15"/>
    <row r="178" ht="12.75" customHeight="1" x14ac:dyDescent="0.15"/>
    <row r="179" ht="12.75" customHeight="1" x14ac:dyDescent="0.15"/>
    <row r="180" ht="12.75" customHeight="1" x14ac:dyDescent="0.15"/>
    <row r="181" ht="12.75" customHeight="1" x14ac:dyDescent="0.15"/>
    <row r="182" ht="12.75" customHeight="1" x14ac:dyDescent="0.15"/>
    <row r="183" ht="12.75" customHeight="1" x14ac:dyDescent="0.15"/>
    <row r="184" ht="12.75" customHeight="1" x14ac:dyDescent="0.15"/>
    <row r="185" ht="12.75" customHeight="1" x14ac:dyDescent="0.15"/>
    <row r="186" ht="12.75" customHeight="1" x14ac:dyDescent="0.15"/>
    <row r="187" ht="12.75" customHeight="1" x14ac:dyDescent="0.15"/>
    <row r="188" ht="12.75" customHeight="1" x14ac:dyDescent="0.15"/>
    <row r="189" ht="12.75" customHeight="1" x14ac:dyDescent="0.15"/>
    <row r="190" ht="12.75" customHeight="1" x14ac:dyDescent="0.15"/>
    <row r="191" ht="12.75" customHeight="1" x14ac:dyDescent="0.15"/>
    <row r="192" ht="12.75" customHeight="1" x14ac:dyDescent="0.15"/>
    <row r="193" ht="12.75" customHeight="1" x14ac:dyDescent="0.15"/>
    <row r="194" ht="12.75" customHeight="1" x14ac:dyDescent="0.15"/>
    <row r="195" ht="12.75" customHeight="1" x14ac:dyDescent="0.15"/>
    <row r="196" ht="12.75" customHeight="1" x14ac:dyDescent="0.15"/>
    <row r="197" ht="12.75" customHeight="1" x14ac:dyDescent="0.15"/>
    <row r="198" ht="12.75" customHeight="1" x14ac:dyDescent="0.15"/>
    <row r="199" ht="12.75" customHeight="1" x14ac:dyDescent="0.15"/>
    <row r="200" ht="12.75" customHeight="1" x14ac:dyDescent="0.15"/>
    <row r="201" ht="12.75" customHeight="1" x14ac:dyDescent="0.15"/>
    <row r="202" ht="12.75" customHeight="1" x14ac:dyDescent="0.15"/>
    <row r="203" ht="12.75" customHeight="1" x14ac:dyDescent="0.15"/>
    <row r="204" ht="12.75" customHeight="1" x14ac:dyDescent="0.15"/>
    <row r="205" ht="12.75" customHeight="1" x14ac:dyDescent="0.15"/>
    <row r="206" ht="12.75" customHeight="1" x14ac:dyDescent="0.15"/>
    <row r="207" ht="12.75" customHeight="1" x14ac:dyDescent="0.15"/>
    <row r="208" ht="12.75" customHeight="1" x14ac:dyDescent="0.15"/>
    <row r="209" ht="12.75" customHeight="1" x14ac:dyDescent="0.15"/>
    <row r="210" ht="12.75" customHeight="1" x14ac:dyDescent="0.15"/>
    <row r="211" ht="12.75" customHeight="1" x14ac:dyDescent="0.15"/>
    <row r="212" ht="12.75" customHeight="1" x14ac:dyDescent="0.15"/>
    <row r="213" ht="12.75" customHeight="1" x14ac:dyDescent="0.15"/>
    <row r="214" ht="12.75" customHeight="1" x14ac:dyDescent="0.15"/>
    <row r="215" ht="12.75" customHeight="1" x14ac:dyDescent="0.15"/>
    <row r="216" ht="12.75" customHeight="1" x14ac:dyDescent="0.15"/>
    <row r="217" ht="12.75" customHeight="1" x14ac:dyDescent="0.15"/>
    <row r="218" ht="12.75" customHeight="1" x14ac:dyDescent="0.15"/>
    <row r="219" ht="12.75" customHeight="1" x14ac:dyDescent="0.15"/>
    <row r="220" ht="12.75" customHeight="1" x14ac:dyDescent="0.15"/>
    <row r="221" ht="12.75" customHeight="1" x14ac:dyDescent="0.15"/>
    <row r="222" ht="12.75" customHeight="1" x14ac:dyDescent="0.15"/>
    <row r="223" ht="12.75" customHeight="1" x14ac:dyDescent="0.15"/>
    <row r="224" ht="12.75" customHeight="1" x14ac:dyDescent="0.15"/>
    <row r="225" ht="12.75" customHeight="1" x14ac:dyDescent="0.15"/>
    <row r="226" ht="12.75" customHeight="1" x14ac:dyDescent="0.15"/>
    <row r="227" ht="12.75" customHeight="1" x14ac:dyDescent="0.15"/>
    <row r="228" ht="12.75" customHeight="1" x14ac:dyDescent="0.15"/>
    <row r="229" ht="12.75" customHeight="1" x14ac:dyDescent="0.15"/>
    <row r="230" ht="12.75" customHeight="1" x14ac:dyDescent="0.15"/>
    <row r="231" ht="12.75" customHeight="1" x14ac:dyDescent="0.15"/>
    <row r="232" ht="12.75" customHeight="1" x14ac:dyDescent="0.15"/>
    <row r="233" ht="12.75" customHeight="1" x14ac:dyDescent="0.15"/>
    <row r="234" ht="12.75" customHeight="1" x14ac:dyDescent="0.15"/>
    <row r="235" ht="12.75" customHeight="1" x14ac:dyDescent="0.15"/>
    <row r="236" ht="12.75" customHeight="1" x14ac:dyDescent="0.15"/>
    <row r="237" ht="12.75" customHeight="1" x14ac:dyDescent="0.15"/>
    <row r="238" ht="12.75" customHeight="1" x14ac:dyDescent="0.15"/>
    <row r="239" ht="12.75" customHeight="1" x14ac:dyDescent="0.15"/>
    <row r="240" ht="12.75" customHeight="1" x14ac:dyDescent="0.15"/>
    <row r="241" ht="12.75" customHeight="1" x14ac:dyDescent="0.15"/>
    <row r="242" ht="12.75" customHeight="1" x14ac:dyDescent="0.15"/>
    <row r="243" ht="12.75" customHeight="1" x14ac:dyDescent="0.15"/>
    <row r="244" ht="12.75" customHeight="1" x14ac:dyDescent="0.15"/>
    <row r="245" ht="12.75" customHeight="1" x14ac:dyDescent="0.15"/>
    <row r="246" ht="12.75" customHeight="1" x14ac:dyDescent="0.15"/>
    <row r="247" ht="12.75" customHeight="1" x14ac:dyDescent="0.15"/>
    <row r="248" ht="12.75" customHeight="1" x14ac:dyDescent="0.15"/>
    <row r="249" ht="12.75" customHeight="1" x14ac:dyDescent="0.15"/>
    <row r="250" ht="12.75" customHeight="1" x14ac:dyDescent="0.15"/>
    <row r="251" ht="12.75" customHeight="1" x14ac:dyDescent="0.15"/>
    <row r="252" ht="12.75" customHeight="1" x14ac:dyDescent="0.15"/>
    <row r="253" ht="12.75" customHeight="1" x14ac:dyDescent="0.15"/>
    <row r="254" ht="12.75" customHeight="1" x14ac:dyDescent="0.15"/>
    <row r="255" ht="12.75" customHeight="1" x14ac:dyDescent="0.15"/>
    <row r="256" ht="12.75" customHeight="1" x14ac:dyDescent="0.15"/>
    <row r="257" ht="12.75" customHeight="1" x14ac:dyDescent="0.15"/>
    <row r="258" ht="12.75" customHeight="1" x14ac:dyDescent="0.15"/>
    <row r="259" ht="12.75" customHeight="1" x14ac:dyDescent="0.15"/>
    <row r="260" ht="12.75" customHeight="1" x14ac:dyDescent="0.15"/>
    <row r="261" ht="12.75" customHeight="1" x14ac:dyDescent="0.15"/>
    <row r="262" ht="12.75" customHeight="1" x14ac:dyDescent="0.15"/>
    <row r="263" ht="12.75" customHeight="1" x14ac:dyDescent="0.15"/>
    <row r="264" ht="12.75" customHeight="1" x14ac:dyDescent="0.15"/>
    <row r="265" ht="12.75" customHeight="1" x14ac:dyDescent="0.15"/>
    <row r="266" ht="12.75" customHeight="1" x14ac:dyDescent="0.15"/>
    <row r="267" ht="12.75" customHeight="1" x14ac:dyDescent="0.15"/>
    <row r="268" ht="12.75" customHeight="1" x14ac:dyDescent="0.15"/>
    <row r="269" ht="12.75" customHeight="1" x14ac:dyDescent="0.15"/>
    <row r="270" ht="12.75" customHeight="1" x14ac:dyDescent="0.15"/>
    <row r="271" ht="12.75" customHeight="1" x14ac:dyDescent="0.15"/>
    <row r="272" ht="12.75" customHeight="1" x14ac:dyDescent="0.15"/>
    <row r="273" ht="12.75" customHeight="1" x14ac:dyDescent="0.15"/>
    <row r="274" ht="12.75" customHeight="1" x14ac:dyDescent="0.15"/>
    <row r="275" ht="12.75" customHeight="1" x14ac:dyDescent="0.15"/>
    <row r="276" ht="12.75" customHeight="1" x14ac:dyDescent="0.15"/>
    <row r="277" ht="12.75" customHeight="1" x14ac:dyDescent="0.15"/>
    <row r="278" ht="12.75" customHeight="1" x14ac:dyDescent="0.15"/>
    <row r="279" ht="12.75" customHeight="1" x14ac:dyDescent="0.15"/>
    <row r="280" ht="12.75" customHeight="1" x14ac:dyDescent="0.15"/>
    <row r="281" ht="12.75" customHeight="1" x14ac:dyDescent="0.15"/>
    <row r="282" ht="12.75" customHeight="1" x14ac:dyDescent="0.15"/>
    <row r="283" ht="12.75" customHeight="1" x14ac:dyDescent="0.15"/>
    <row r="284" ht="12.75" customHeight="1" x14ac:dyDescent="0.15"/>
    <row r="285" ht="12.75" customHeight="1" x14ac:dyDescent="0.15"/>
    <row r="286" ht="12.75" customHeight="1" x14ac:dyDescent="0.15"/>
    <row r="287" ht="12.75" customHeight="1" x14ac:dyDescent="0.15"/>
    <row r="288" ht="12.75" customHeight="1" x14ac:dyDescent="0.15"/>
    <row r="289" ht="12.75" customHeight="1" x14ac:dyDescent="0.15"/>
    <row r="290" ht="12.75" customHeight="1" x14ac:dyDescent="0.15"/>
    <row r="291" ht="12.75" customHeight="1" x14ac:dyDescent="0.15"/>
    <row r="292" ht="12.75" customHeight="1" x14ac:dyDescent="0.15"/>
    <row r="293" ht="12.75" customHeight="1" x14ac:dyDescent="0.15"/>
    <row r="294" ht="12.75" customHeight="1" x14ac:dyDescent="0.15"/>
    <row r="295" ht="12.75" customHeight="1" x14ac:dyDescent="0.15"/>
    <row r="296" ht="12.75" customHeight="1" x14ac:dyDescent="0.15"/>
    <row r="297" ht="12.75" customHeight="1" x14ac:dyDescent="0.15"/>
    <row r="298" ht="12.75" customHeight="1" x14ac:dyDescent="0.15"/>
    <row r="299" ht="12.75" customHeight="1" x14ac:dyDescent="0.15"/>
    <row r="300" ht="12.75" customHeight="1" x14ac:dyDescent="0.15"/>
    <row r="301" ht="12.75" customHeight="1" x14ac:dyDescent="0.15"/>
    <row r="302" ht="12.75" customHeight="1" x14ac:dyDescent="0.15"/>
    <row r="303" ht="12.75" customHeight="1" x14ac:dyDescent="0.15"/>
    <row r="304" ht="12.75" customHeight="1" x14ac:dyDescent="0.15"/>
    <row r="305" ht="12.75" customHeight="1" x14ac:dyDescent="0.15"/>
    <row r="306" ht="12.75" customHeight="1" x14ac:dyDescent="0.15"/>
    <row r="307" ht="12.75" customHeight="1" x14ac:dyDescent="0.15"/>
    <row r="308" ht="12.75" customHeight="1" x14ac:dyDescent="0.15"/>
    <row r="309" ht="12.75" customHeight="1" x14ac:dyDescent="0.15"/>
    <row r="310" ht="12.75" customHeight="1" x14ac:dyDescent="0.15"/>
    <row r="311" ht="12.75" customHeight="1" x14ac:dyDescent="0.15"/>
    <row r="312" ht="12.75" customHeight="1" x14ac:dyDescent="0.15"/>
    <row r="313" ht="12.75" customHeight="1" x14ac:dyDescent="0.15"/>
    <row r="314" ht="12.75" customHeight="1" x14ac:dyDescent="0.15"/>
    <row r="315" ht="12.75" customHeight="1" x14ac:dyDescent="0.15"/>
    <row r="316" ht="12.75" customHeight="1" x14ac:dyDescent="0.15"/>
    <row r="317" ht="12.75" customHeight="1" x14ac:dyDescent="0.15"/>
    <row r="318" ht="12.75" customHeight="1" x14ac:dyDescent="0.15"/>
    <row r="319" ht="12.75" customHeight="1" x14ac:dyDescent="0.15"/>
    <row r="320" ht="12.75" customHeight="1" x14ac:dyDescent="0.15"/>
    <row r="321" ht="12.75" customHeight="1" x14ac:dyDescent="0.15"/>
    <row r="322" ht="12.75" customHeight="1" x14ac:dyDescent="0.15"/>
    <row r="323" ht="12.75" customHeight="1" x14ac:dyDescent="0.15"/>
    <row r="324" ht="12.75" customHeight="1" x14ac:dyDescent="0.15"/>
    <row r="325" ht="12.75" customHeight="1" x14ac:dyDescent="0.15"/>
    <row r="326" ht="12.75" customHeight="1" x14ac:dyDescent="0.15"/>
    <row r="327" ht="12.75" customHeight="1" x14ac:dyDescent="0.15"/>
    <row r="328" ht="12.75" customHeight="1" x14ac:dyDescent="0.15"/>
    <row r="329" ht="12.75" customHeight="1" x14ac:dyDescent="0.15"/>
    <row r="330" ht="12.75" customHeight="1" x14ac:dyDescent="0.15"/>
    <row r="331" ht="12.75" customHeight="1" x14ac:dyDescent="0.15"/>
    <row r="332" ht="12.75" customHeight="1" x14ac:dyDescent="0.15"/>
    <row r="333" ht="12.75" customHeight="1" x14ac:dyDescent="0.15"/>
    <row r="334" ht="12.75" customHeight="1" x14ac:dyDescent="0.15"/>
    <row r="335" ht="12.75" customHeight="1" x14ac:dyDescent="0.15"/>
    <row r="336" ht="12.75" customHeight="1" x14ac:dyDescent="0.15"/>
    <row r="337" ht="12.75" customHeight="1" x14ac:dyDescent="0.15"/>
    <row r="338" ht="12.75" customHeight="1" x14ac:dyDescent="0.15"/>
    <row r="339" ht="12.75" customHeight="1" x14ac:dyDescent="0.15"/>
    <row r="340" ht="12.75" customHeight="1" x14ac:dyDescent="0.15"/>
    <row r="341" ht="12.75" customHeight="1" x14ac:dyDescent="0.15"/>
    <row r="342" ht="12.75" customHeight="1" x14ac:dyDescent="0.15"/>
    <row r="343" ht="12.75" customHeight="1" x14ac:dyDescent="0.15"/>
    <row r="344" ht="12.75" customHeight="1" x14ac:dyDescent="0.15"/>
    <row r="345" ht="12.75" customHeight="1" x14ac:dyDescent="0.15"/>
    <row r="346" ht="12.75" customHeight="1" x14ac:dyDescent="0.15"/>
    <row r="347" ht="12.75" customHeight="1" x14ac:dyDescent="0.15"/>
    <row r="348" ht="12.75" customHeight="1" x14ac:dyDescent="0.15"/>
    <row r="349" ht="12.75" customHeight="1" x14ac:dyDescent="0.15"/>
    <row r="350" ht="12.75" customHeight="1" x14ac:dyDescent="0.15"/>
    <row r="351" ht="12.75" customHeight="1" x14ac:dyDescent="0.15"/>
    <row r="352" ht="12.75" customHeight="1" x14ac:dyDescent="0.15"/>
    <row r="353" ht="12.75" customHeight="1" x14ac:dyDescent="0.15"/>
    <row r="354" ht="12.75" customHeight="1" x14ac:dyDescent="0.15"/>
    <row r="355" ht="12.75" customHeight="1" x14ac:dyDescent="0.15"/>
    <row r="356" ht="12.75" customHeight="1" x14ac:dyDescent="0.15"/>
    <row r="357" ht="12.75" customHeight="1" x14ac:dyDescent="0.15"/>
    <row r="358" ht="12.75" customHeight="1" x14ac:dyDescent="0.15"/>
    <row r="359" ht="12.75" customHeight="1" x14ac:dyDescent="0.15"/>
    <row r="360" ht="12.75" customHeight="1" x14ac:dyDescent="0.15"/>
    <row r="361" ht="12.75" customHeight="1" x14ac:dyDescent="0.15"/>
    <row r="362" ht="12.75" customHeight="1" x14ac:dyDescent="0.15"/>
    <row r="363" ht="12.75" customHeight="1" x14ac:dyDescent="0.15"/>
    <row r="364" ht="12.75" customHeight="1" x14ac:dyDescent="0.15"/>
    <row r="365" ht="12.75" customHeight="1" x14ac:dyDescent="0.15"/>
    <row r="366" ht="12.75" customHeight="1" x14ac:dyDescent="0.15"/>
    <row r="367" ht="12.75" customHeight="1" x14ac:dyDescent="0.15"/>
    <row r="368" ht="12.75" customHeight="1" x14ac:dyDescent="0.15"/>
    <row r="369" ht="12.75" customHeight="1" x14ac:dyDescent="0.15"/>
    <row r="370" ht="12.75" customHeight="1" x14ac:dyDescent="0.15"/>
    <row r="371" ht="12.75" customHeight="1" x14ac:dyDescent="0.15"/>
    <row r="372" ht="12.75" customHeight="1" x14ac:dyDescent="0.15"/>
    <row r="373" ht="12.75" customHeight="1" x14ac:dyDescent="0.15"/>
    <row r="374" ht="12.75" customHeight="1" x14ac:dyDescent="0.15"/>
    <row r="375" ht="12.75" customHeight="1" x14ac:dyDescent="0.15"/>
    <row r="376" ht="12.75" customHeight="1" x14ac:dyDescent="0.15"/>
    <row r="377" ht="12.75" customHeight="1" x14ac:dyDescent="0.15"/>
    <row r="378" ht="12.75" customHeight="1" x14ac:dyDescent="0.15"/>
    <row r="379" ht="12.75" customHeight="1" x14ac:dyDescent="0.15"/>
    <row r="380" ht="12.75" customHeight="1" x14ac:dyDescent="0.15"/>
    <row r="381" ht="12.75" customHeight="1" x14ac:dyDescent="0.15"/>
    <row r="382" ht="12.75" customHeight="1" x14ac:dyDescent="0.15"/>
    <row r="383" ht="12.75" customHeight="1" x14ac:dyDescent="0.15"/>
    <row r="384" ht="12.75" customHeight="1" x14ac:dyDescent="0.15"/>
    <row r="385" ht="12.75" customHeight="1" x14ac:dyDescent="0.15"/>
    <row r="386" ht="12.75" customHeight="1" x14ac:dyDescent="0.15"/>
    <row r="387" ht="12.75" customHeight="1" x14ac:dyDescent="0.15"/>
    <row r="388" ht="12.75" customHeight="1" x14ac:dyDescent="0.15"/>
    <row r="389" ht="12.75" customHeight="1" x14ac:dyDescent="0.15"/>
    <row r="390" ht="12.75" customHeight="1" x14ac:dyDescent="0.15"/>
    <row r="391" ht="12.75" customHeight="1" x14ac:dyDescent="0.15"/>
    <row r="392" ht="12.75" customHeight="1" x14ac:dyDescent="0.15"/>
    <row r="393" ht="12.75" customHeight="1" x14ac:dyDescent="0.15"/>
    <row r="394" ht="12.75" customHeight="1" x14ac:dyDescent="0.15"/>
    <row r="395" ht="12.75" customHeight="1" x14ac:dyDescent="0.15"/>
    <row r="396" ht="12.75" customHeight="1" x14ac:dyDescent="0.15"/>
    <row r="397" ht="12.75" customHeight="1" x14ac:dyDescent="0.15"/>
    <row r="398" ht="12.75" customHeight="1" x14ac:dyDescent="0.15"/>
    <row r="399" ht="12.75" customHeight="1" x14ac:dyDescent="0.15"/>
    <row r="400" ht="12.75" customHeight="1" x14ac:dyDescent="0.15"/>
    <row r="401" ht="12.75" customHeight="1" x14ac:dyDescent="0.15"/>
    <row r="402" ht="12.75" customHeight="1" x14ac:dyDescent="0.15"/>
    <row r="403" ht="12.75" customHeight="1" x14ac:dyDescent="0.15"/>
    <row r="404" ht="12.75" customHeight="1" x14ac:dyDescent="0.15"/>
    <row r="405" ht="12.75" customHeight="1" x14ac:dyDescent="0.15"/>
    <row r="406" ht="12.75" customHeight="1" x14ac:dyDescent="0.15"/>
    <row r="407" ht="12.75" customHeight="1" x14ac:dyDescent="0.15"/>
    <row r="408" ht="12.75" customHeight="1" x14ac:dyDescent="0.15"/>
    <row r="409" ht="12.75" customHeight="1" x14ac:dyDescent="0.15"/>
    <row r="410" ht="12.75" customHeight="1" x14ac:dyDescent="0.15"/>
    <row r="411" ht="12.75" customHeight="1" x14ac:dyDescent="0.15"/>
    <row r="412" ht="12.75" customHeight="1" x14ac:dyDescent="0.15"/>
    <row r="413" ht="12.75" customHeight="1" x14ac:dyDescent="0.15"/>
    <row r="414" ht="12.75" customHeight="1" x14ac:dyDescent="0.15"/>
    <row r="415" ht="12.75" customHeight="1" x14ac:dyDescent="0.15"/>
    <row r="416" ht="12.75" customHeight="1" x14ac:dyDescent="0.15"/>
    <row r="417" ht="12.75" customHeight="1" x14ac:dyDescent="0.15"/>
    <row r="418" ht="12.75" customHeight="1" x14ac:dyDescent="0.15"/>
    <row r="419" ht="12.75" customHeight="1" x14ac:dyDescent="0.15"/>
    <row r="420" ht="12.75" customHeight="1" x14ac:dyDescent="0.15"/>
    <row r="421" ht="12.75" customHeight="1" x14ac:dyDescent="0.15"/>
    <row r="422" ht="12.75" customHeight="1" x14ac:dyDescent="0.15"/>
    <row r="423" ht="12.75" customHeight="1" x14ac:dyDescent="0.15"/>
    <row r="424" ht="12.75" customHeight="1" x14ac:dyDescent="0.15"/>
    <row r="425" ht="12.75" customHeight="1" x14ac:dyDescent="0.15"/>
    <row r="426" ht="12.75" customHeight="1" x14ac:dyDescent="0.15"/>
    <row r="427" ht="12.75" customHeight="1" x14ac:dyDescent="0.15"/>
    <row r="428" ht="12.75" customHeight="1" x14ac:dyDescent="0.15"/>
    <row r="429" ht="12.75" customHeight="1" x14ac:dyDescent="0.15"/>
    <row r="430" ht="12.75" customHeight="1" x14ac:dyDescent="0.15"/>
    <row r="431" ht="12.75" customHeight="1" x14ac:dyDescent="0.15"/>
    <row r="432" ht="12.75" customHeight="1" x14ac:dyDescent="0.15"/>
    <row r="433" ht="12.75" customHeight="1" x14ac:dyDescent="0.15"/>
    <row r="434" ht="12.75" customHeight="1" x14ac:dyDescent="0.15"/>
    <row r="435" ht="12.75" customHeight="1" x14ac:dyDescent="0.15"/>
    <row r="436" ht="12.75" customHeight="1" x14ac:dyDescent="0.15"/>
    <row r="437" ht="12.75" customHeight="1" x14ac:dyDescent="0.15"/>
    <row r="438" ht="12.75" customHeight="1" x14ac:dyDescent="0.15"/>
    <row r="439" ht="12.75" customHeight="1" x14ac:dyDescent="0.15"/>
    <row r="440" ht="12.75" customHeight="1" x14ac:dyDescent="0.15"/>
    <row r="441" ht="12.75" customHeight="1" x14ac:dyDescent="0.15"/>
    <row r="442" ht="12.75" customHeight="1" x14ac:dyDescent="0.15"/>
    <row r="443" ht="12.75" customHeight="1" x14ac:dyDescent="0.15"/>
    <row r="444" ht="12.75" customHeight="1" x14ac:dyDescent="0.15"/>
    <row r="445" ht="12.75" customHeight="1" x14ac:dyDescent="0.15"/>
    <row r="446" ht="12.75" customHeight="1" x14ac:dyDescent="0.15"/>
    <row r="447" ht="12.75" customHeight="1" x14ac:dyDescent="0.15"/>
    <row r="448" ht="12.75" customHeight="1" x14ac:dyDescent="0.15"/>
    <row r="449" ht="12.75" customHeight="1" x14ac:dyDescent="0.15"/>
    <row r="450" ht="12.75" customHeight="1" x14ac:dyDescent="0.15"/>
    <row r="451" ht="12.75" customHeight="1" x14ac:dyDescent="0.15"/>
    <row r="452" ht="12.75" customHeight="1" x14ac:dyDescent="0.15"/>
    <row r="453" ht="12.75" customHeight="1" x14ac:dyDescent="0.15"/>
    <row r="454" ht="12.75" customHeight="1" x14ac:dyDescent="0.15"/>
    <row r="455" ht="12.75" customHeight="1" x14ac:dyDescent="0.15"/>
    <row r="456" ht="12.75" customHeight="1" x14ac:dyDescent="0.15"/>
    <row r="457" ht="12.75" customHeight="1" x14ac:dyDescent="0.15"/>
    <row r="458" ht="12.75" customHeight="1" x14ac:dyDescent="0.15"/>
    <row r="459" ht="12.75" customHeight="1" x14ac:dyDescent="0.15"/>
    <row r="460" ht="12.75" customHeight="1" x14ac:dyDescent="0.15"/>
    <row r="461" ht="12.75" customHeight="1" x14ac:dyDescent="0.15"/>
    <row r="462" ht="12.75" customHeight="1" x14ac:dyDescent="0.15"/>
    <row r="463" ht="12.75" customHeight="1" x14ac:dyDescent="0.15"/>
    <row r="464" ht="12.75" customHeight="1" x14ac:dyDescent="0.15"/>
    <row r="465" ht="12.75" customHeight="1" x14ac:dyDescent="0.15"/>
    <row r="466" ht="12.75" customHeight="1" x14ac:dyDescent="0.15"/>
    <row r="467" ht="12.75" customHeight="1" x14ac:dyDescent="0.15"/>
    <row r="468" ht="12.75" customHeight="1" x14ac:dyDescent="0.15"/>
    <row r="469" ht="12.75" customHeight="1" x14ac:dyDescent="0.15"/>
    <row r="470" ht="12.75" customHeight="1" x14ac:dyDescent="0.15"/>
    <row r="471" ht="12.75" customHeight="1" x14ac:dyDescent="0.15"/>
    <row r="472" ht="12.75" customHeight="1" x14ac:dyDescent="0.15"/>
    <row r="473" ht="12.75" customHeight="1" x14ac:dyDescent="0.15"/>
    <row r="474" ht="12.75" customHeight="1" x14ac:dyDescent="0.15"/>
    <row r="475" ht="12.75" customHeight="1" x14ac:dyDescent="0.15"/>
    <row r="476" ht="12.75" customHeight="1" x14ac:dyDescent="0.15"/>
    <row r="477" ht="12.75" customHeight="1" x14ac:dyDescent="0.15"/>
    <row r="478" ht="12.75" customHeight="1" x14ac:dyDescent="0.15"/>
    <row r="479" ht="12.75" customHeight="1" x14ac:dyDescent="0.15"/>
    <row r="480" ht="12.75" customHeight="1" x14ac:dyDescent="0.15"/>
    <row r="481" ht="12.75" customHeight="1" x14ac:dyDescent="0.15"/>
    <row r="482" ht="12.75" customHeight="1" x14ac:dyDescent="0.15"/>
    <row r="483" ht="12.75" customHeight="1" x14ac:dyDescent="0.15"/>
    <row r="484" ht="12.75" customHeight="1" x14ac:dyDescent="0.15"/>
    <row r="485" ht="12.75" customHeight="1" x14ac:dyDescent="0.15"/>
    <row r="486" ht="12.75" customHeight="1" x14ac:dyDescent="0.15"/>
    <row r="487" ht="12.75" customHeight="1" x14ac:dyDescent="0.15"/>
    <row r="488" ht="12.75" customHeight="1" x14ac:dyDescent="0.15"/>
    <row r="489" ht="12.75" customHeight="1" x14ac:dyDescent="0.15"/>
    <row r="490" ht="12.75" customHeight="1" x14ac:dyDescent="0.15"/>
    <row r="491" ht="12.75" customHeight="1" x14ac:dyDescent="0.15"/>
    <row r="492" ht="12.75" customHeight="1" x14ac:dyDescent="0.15"/>
    <row r="493" ht="12.75" customHeight="1" x14ac:dyDescent="0.15"/>
    <row r="494" ht="12.75" customHeight="1" x14ac:dyDescent="0.15"/>
    <row r="495" ht="12.75" customHeight="1" x14ac:dyDescent="0.15"/>
    <row r="496" ht="12.75" customHeight="1" x14ac:dyDescent="0.15"/>
    <row r="497" ht="12.75" customHeight="1" x14ac:dyDescent="0.15"/>
    <row r="498" ht="12.75" customHeight="1" x14ac:dyDescent="0.15"/>
    <row r="499" ht="12.75" customHeight="1" x14ac:dyDescent="0.15"/>
    <row r="500" ht="12.75" customHeight="1" x14ac:dyDescent="0.15"/>
    <row r="501" ht="12.75" customHeight="1" x14ac:dyDescent="0.15"/>
    <row r="502" ht="12.75" customHeight="1" x14ac:dyDescent="0.15"/>
    <row r="503" ht="12.75" customHeight="1" x14ac:dyDescent="0.15"/>
    <row r="504" ht="12.75" customHeight="1" x14ac:dyDescent="0.15"/>
    <row r="505" ht="12.75" customHeight="1" x14ac:dyDescent="0.15"/>
    <row r="506" ht="12.75" customHeight="1" x14ac:dyDescent="0.15"/>
    <row r="507" ht="12.75" customHeight="1" x14ac:dyDescent="0.15"/>
    <row r="508" ht="12.75" customHeight="1" x14ac:dyDescent="0.15"/>
    <row r="509" ht="12.75" customHeight="1" x14ac:dyDescent="0.15"/>
    <row r="510" ht="12.75" customHeight="1" x14ac:dyDescent="0.15"/>
    <row r="511" ht="12.75" customHeight="1" x14ac:dyDescent="0.15"/>
    <row r="512" ht="12.75" customHeight="1" x14ac:dyDescent="0.15"/>
    <row r="513" ht="12.75" customHeight="1" x14ac:dyDescent="0.15"/>
    <row r="514" ht="12.75" customHeight="1" x14ac:dyDescent="0.15"/>
    <row r="515" ht="12.75" customHeight="1" x14ac:dyDescent="0.15"/>
    <row r="516" ht="12.75" customHeight="1" x14ac:dyDescent="0.15"/>
    <row r="517" ht="12.75" customHeight="1" x14ac:dyDescent="0.15"/>
    <row r="518" ht="12.75" customHeight="1" x14ac:dyDescent="0.15"/>
    <row r="519" ht="12.75" customHeight="1" x14ac:dyDescent="0.15"/>
    <row r="520" ht="12.75" customHeight="1" x14ac:dyDescent="0.15"/>
    <row r="521" ht="12.75" customHeight="1" x14ac:dyDescent="0.15"/>
    <row r="522" ht="12.75" customHeight="1" x14ac:dyDescent="0.15"/>
    <row r="523" ht="12.75" customHeight="1" x14ac:dyDescent="0.15"/>
    <row r="524" ht="12.75" customHeight="1" x14ac:dyDescent="0.15"/>
    <row r="525" ht="12.75" customHeight="1" x14ac:dyDescent="0.15"/>
    <row r="526" ht="12.75" customHeight="1" x14ac:dyDescent="0.15"/>
    <row r="527" ht="12.75" customHeight="1" x14ac:dyDescent="0.15"/>
    <row r="528" ht="12.75" customHeight="1" x14ac:dyDescent="0.15"/>
    <row r="529" ht="12.75" customHeight="1" x14ac:dyDescent="0.15"/>
    <row r="530" ht="12.75" customHeight="1" x14ac:dyDescent="0.15"/>
    <row r="531" ht="12.75" customHeight="1" x14ac:dyDescent="0.15"/>
    <row r="532" ht="12.75" customHeight="1" x14ac:dyDescent="0.15"/>
    <row r="533" ht="12.75" customHeight="1" x14ac:dyDescent="0.15"/>
    <row r="534" ht="12.75" customHeight="1" x14ac:dyDescent="0.15"/>
    <row r="535" ht="12.75" customHeight="1" x14ac:dyDescent="0.15"/>
    <row r="536" ht="12.75" customHeight="1" x14ac:dyDescent="0.15"/>
    <row r="537" ht="12.75" customHeight="1" x14ac:dyDescent="0.15"/>
    <row r="538" ht="12.75" customHeight="1" x14ac:dyDescent="0.15"/>
    <row r="539" ht="12.75" customHeight="1" x14ac:dyDescent="0.15"/>
    <row r="540" ht="12.75" customHeight="1" x14ac:dyDescent="0.15"/>
    <row r="541" ht="12.75" customHeight="1" x14ac:dyDescent="0.15"/>
    <row r="542" ht="12.75" customHeight="1" x14ac:dyDescent="0.15"/>
    <row r="543" ht="12.75" customHeight="1" x14ac:dyDescent="0.15"/>
    <row r="544" ht="12.75" customHeight="1" x14ac:dyDescent="0.15"/>
    <row r="545" ht="12.75" customHeight="1" x14ac:dyDescent="0.15"/>
    <row r="546" ht="12.75" customHeight="1" x14ac:dyDescent="0.15"/>
    <row r="547" ht="12.75" customHeight="1" x14ac:dyDescent="0.15"/>
    <row r="548" ht="12.75" customHeight="1" x14ac:dyDescent="0.15"/>
    <row r="549" ht="12.75" customHeight="1" x14ac:dyDescent="0.15"/>
    <row r="550" ht="12.75" customHeight="1" x14ac:dyDescent="0.15"/>
    <row r="551" ht="12.75" customHeight="1" x14ac:dyDescent="0.15"/>
    <row r="552" ht="12.75" customHeight="1" x14ac:dyDescent="0.15"/>
    <row r="553" ht="12.75" customHeight="1" x14ac:dyDescent="0.15"/>
    <row r="554" ht="12.75" customHeight="1" x14ac:dyDescent="0.15"/>
    <row r="555" ht="12.75" customHeight="1" x14ac:dyDescent="0.15"/>
    <row r="556" ht="12.75" customHeight="1" x14ac:dyDescent="0.15"/>
    <row r="557" ht="12.75" customHeight="1" x14ac:dyDescent="0.15"/>
    <row r="558" ht="12.75" customHeight="1" x14ac:dyDescent="0.15"/>
    <row r="559" ht="12.75" customHeight="1" x14ac:dyDescent="0.15"/>
    <row r="560" ht="12.75" customHeight="1" x14ac:dyDescent="0.15"/>
    <row r="561" ht="12.75" customHeight="1" x14ac:dyDescent="0.15"/>
    <row r="562" ht="12.75" customHeight="1" x14ac:dyDescent="0.15"/>
    <row r="563" ht="12.75" customHeight="1" x14ac:dyDescent="0.15"/>
    <row r="564" ht="12.75" customHeight="1" x14ac:dyDescent="0.15"/>
    <row r="565" ht="12.75" customHeight="1" x14ac:dyDescent="0.15"/>
    <row r="566" ht="12.75" customHeight="1" x14ac:dyDescent="0.15"/>
    <row r="567" ht="12.75" customHeight="1" x14ac:dyDescent="0.15"/>
    <row r="568" ht="12.75" customHeight="1" x14ac:dyDescent="0.15"/>
    <row r="569" ht="12.75" customHeight="1" x14ac:dyDescent="0.15"/>
    <row r="570" ht="12.75" customHeight="1" x14ac:dyDescent="0.15"/>
    <row r="571" ht="12.75" customHeight="1" x14ac:dyDescent="0.15"/>
    <row r="572" ht="12.75" customHeight="1" x14ac:dyDescent="0.15"/>
    <row r="573" ht="12.75" customHeight="1" x14ac:dyDescent="0.15"/>
    <row r="574" ht="12.75" customHeight="1" x14ac:dyDescent="0.15"/>
    <row r="575" ht="12.75" customHeight="1" x14ac:dyDescent="0.15"/>
    <row r="576" ht="12.75" customHeight="1" x14ac:dyDescent="0.15"/>
    <row r="577" ht="12.75" customHeight="1" x14ac:dyDescent="0.15"/>
    <row r="578" ht="12.75" customHeight="1" x14ac:dyDescent="0.15"/>
    <row r="579" ht="12.75" customHeight="1" x14ac:dyDescent="0.15"/>
    <row r="580" ht="12.75" customHeight="1" x14ac:dyDescent="0.15"/>
    <row r="581" ht="12.75" customHeight="1" x14ac:dyDescent="0.15"/>
    <row r="582" ht="12.75" customHeight="1" x14ac:dyDescent="0.15"/>
    <row r="583" ht="12.75" customHeight="1" x14ac:dyDescent="0.15"/>
    <row r="584" ht="12.75" customHeight="1" x14ac:dyDescent="0.15"/>
    <row r="585" ht="12.75" customHeight="1" x14ac:dyDescent="0.15"/>
    <row r="586" ht="12.75" customHeight="1" x14ac:dyDescent="0.15"/>
    <row r="587" ht="12.75" customHeight="1" x14ac:dyDescent="0.15"/>
    <row r="588" ht="12.75" customHeight="1" x14ac:dyDescent="0.15"/>
    <row r="589" ht="12.75" customHeight="1" x14ac:dyDescent="0.15"/>
    <row r="590" ht="12.75" customHeight="1" x14ac:dyDescent="0.15"/>
    <row r="591" ht="12.75" customHeight="1" x14ac:dyDescent="0.15"/>
    <row r="592" ht="12.75" customHeight="1" x14ac:dyDescent="0.15"/>
    <row r="593" ht="12.75" customHeight="1" x14ac:dyDescent="0.15"/>
    <row r="594" ht="12.75" customHeight="1" x14ac:dyDescent="0.15"/>
    <row r="595" ht="12.75" customHeight="1" x14ac:dyDescent="0.15"/>
    <row r="596" ht="12.75" customHeight="1" x14ac:dyDescent="0.15"/>
    <row r="597" ht="12.75" customHeight="1" x14ac:dyDescent="0.15"/>
    <row r="598" ht="12.75" customHeight="1" x14ac:dyDescent="0.15"/>
    <row r="599" ht="12.75" customHeight="1" x14ac:dyDescent="0.15"/>
    <row r="600" ht="12.75" customHeight="1" x14ac:dyDescent="0.15"/>
    <row r="601" ht="12.75" customHeight="1" x14ac:dyDescent="0.15"/>
    <row r="602" ht="12.75" customHeight="1" x14ac:dyDescent="0.15"/>
    <row r="603" ht="12.75" customHeight="1" x14ac:dyDescent="0.15"/>
    <row r="604" ht="12.75" customHeight="1" x14ac:dyDescent="0.15"/>
    <row r="605" ht="12.75" customHeight="1" x14ac:dyDescent="0.15"/>
    <row r="606" ht="12.75" customHeight="1" x14ac:dyDescent="0.15"/>
    <row r="607" ht="12.75" customHeight="1" x14ac:dyDescent="0.15"/>
    <row r="608" ht="12.75" customHeight="1" x14ac:dyDescent="0.15"/>
    <row r="609" ht="12.75" customHeight="1" x14ac:dyDescent="0.15"/>
    <row r="610" ht="12.75" customHeight="1" x14ac:dyDescent="0.15"/>
    <row r="611" ht="12.75" customHeight="1" x14ac:dyDescent="0.15"/>
    <row r="612" ht="12.75" customHeight="1" x14ac:dyDescent="0.15"/>
    <row r="613" ht="12.75" customHeight="1" x14ac:dyDescent="0.15"/>
    <row r="614" ht="12.75" customHeight="1" x14ac:dyDescent="0.15"/>
    <row r="615" ht="12.75" customHeight="1" x14ac:dyDescent="0.15"/>
    <row r="616" ht="12.75" customHeight="1" x14ac:dyDescent="0.15"/>
    <row r="617" ht="12.75" customHeight="1" x14ac:dyDescent="0.15"/>
    <row r="618" ht="12.75" customHeight="1" x14ac:dyDescent="0.15"/>
    <row r="619" ht="12.75" customHeight="1" x14ac:dyDescent="0.15"/>
    <row r="620" ht="12.75" customHeight="1" x14ac:dyDescent="0.15"/>
    <row r="621" ht="12.75" customHeight="1" x14ac:dyDescent="0.15"/>
    <row r="622" ht="12.75" customHeight="1" x14ac:dyDescent="0.15"/>
    <row r="623" ht="12.75" customHeight="1" x14ac:dyDescent="0.15"/>
    <row r="624" ht="12.75" customHeight="1" x14ac:dyDescent="0.15"/>
    <row r="625" ht="12.75" customHeight="1" x14ac:dyDescent="0.15"/>
    <row r="626" ht="12.75" customHeight="1" x14ac:dyDescent="0.15"/>
    <row r="627" ht="12.75" customHeight="1" x14ac:dyDescent="0.15"/>
    <row r="628" ht="12.75" customHeight="1" x14ac:dyDescent="0.15"/>
    <row r="629" ht="12.75" customHeight="1" x14ac:dyDescent="0.15"/>
    <row r="630" ht="12.75" customHeight="1" x14ac:dyDescent="0.15"/>
    <row r="631" ht="12.75" customHeight="1" x14ac:dyDescent="0.15"/>
    <row r="632" ht="12.75" customHeight="1" x14ac:dyDescent="0.15"/>
    <row r="633" ht="12.75" customHeight="1" x14ac:dyDescent="0.15"/>
    <row r="634" ht="12.75" customHeight="1" x14ac:dyDescent="0.15"/>
    <row r="635" ht="12.75" customHeight="1" x14ac:dyDescent="0.15"/>
    <row r="636" ht="12.75" customHeight="1" x14ac:dyDescent="0.15"/>
    <row r="637" ht="12.75" customHeight="1" x14ac:dyDescent="0.15"/>
    <row r="638" ht="12.75" customHeight="1" x14ac:dyDescent="0.15"/>
    <row r="639" ht="12.75" customHeight="1" x14ac:dyDescent="0.15"/>
    <row r="640" ht="12.75" customHeight="1" x14ac:dyDescent="0.15"/>
    <row r="641" ht="12.75" customHeight="1" x14ac:dyDescent="0.15"/>
    <row r="642" ht="12.75" customHeight="1" x14ac:dyDescent="0.15"/>
    <row r="643" ht="12.75" customHeight="1" x14ac:dyDescent="0.15"/>
    <row r="644" ht="12.75" customHeight="1" x14ac:dyDescent="0.15"/>
    <row r="645" ht="12.75" customHeight="1" x14ac:dyDescent="0.15"/>
    <row r="646" ht="12.75" customHeight="1" x14ac:dyDescent="0.15"/>
    <row r="647" ht="12.75" customHeight="1" x14ac:dyDescent="0.15"/>
    <row r="648" ht="12.75" customHeight="1" x14ac:dyDescent="0.15"/>
    <row r="649" ht="12.75" customHeight="1" x14ac:dyDescent="0.15"/>
    <row r="650" ht="12.75" customHeight="1" x14ac:dyDescent="0.15"/>
    <row r="651" ht="12.75" customHeight="1" x14ac:dyDescent="0.15"/>
    <row r="652" ht="12.75" customHeight="1" x14ac:dyDescent="0.15"/>
    <row r="653" ht="12.75" customHeight="1" x14ac:dyDescent="0.15"/>
    <row r="654" ht="12.75" customHeight="1" x14ac:dyDescent="0.15"/>
    <row r="655" ht="12.75" customHeight="1" x14ac:dyDescent="0.15"/>
    <row r="656" ht="12.75" customHeight="1" x14ac:dyDescent="0.15"/>
    <row r="657" ht="12.75" customHeight="1" x14ac:dyDescent="0.15"/>
    <row r="658" ht="12.75" customHeight="1" x14ac:dyDescent="0.15"/>
    <row r="659" ht="12.75" customHeight="1" x14ac:dyDescent="0.15"/>
    <row r="660" ht="12.75" customHeight="1" x14ac:dyDescent="0.15"/>
    <row r="661" ht="12.75" customHeight="1" x14ac:dyDescent="0.15"/>
    <row r="662" ht="12.75" customHeight="1" x14ac:dyDescent="0.15"/>
    <row r="663" ht="12.75" customHeight="1" x14ac:dyDescent="0.15"/>
    <row r="664" ht="12.75" customHeight="1" x14ac:dyDescent="0.15"/>
    <row r="665" ht="12.75" customHeight="1" x14ac:dyDescent="0.15"/>
    <row r="666" ht="12.75" customHeight="1" x14ac:dyDescent="0.15"/>
    <row r="667" ht="12.75" customHeight="1" x14ac:dyDescent="0.15"/>
    <row r="668" ht="12.75" customHeight="1" x14ac:dyDescent="0.15"/>
    <row r="669" ht="12.75" customHeight="1" x14ac:dyDescent="0.15"/>
    <row r="670" ht="12.75" customHeight="1" x14ac:dyDescent="0.15"/>
    <row r="671" ht="12.75" customHeight="1" x14ac:dyDescent="0.15"/>
    <row r="672" ht="12.75" customHeight="1" x14ac:dyDescent="0.15"/>
    <row r="673" ht="12.75" customHeight="1" x14ac:dyDescent="0.15"/>
    <row r="674" ht="12.75" customHeight="1" x14ac:dyDescent="0.15"/>
    <row r="675" ht="12.75" customHeight="1" x14ac:dyDescent="0.15"/>
    <row r="676" ht="12.75" customHeight="1" x14ac:dyDescent="0.15"/>
    <row r="677" ht="12.75" customHeight="1" x14ac:dyDescent="0.15"/>
    <row r="678" ht="12.75" customHeight="1" x14ac:dyDescent="0.15"/>
    <row r="679" ht="12.75" customHeight="1" x14ac:dyDescent="0.15"/>
    <row r="680" ht="12.75" customHeight="1" x14ac:dyDescent="0.15"/>
    <row r="681" ht="12.75" customHeight="1" x14ac:dyDescent="0.15"/>
    <row r="682" ht="12.75" customHeight="1" x14ac:dyDescent="0.15"/>
    <row r="683" ht="12.75" customHeight="1" x14ac:dyDescent="0.15"/>
    <row r="684" ht="12.75" customHeight="1" x14ac:dyDescent="0.15"/>
    <row r="685" ht="12.75" customHeight="1" x14ac:dyDescent="0.15"/>
    <row r="686" ht="12.75" customHeight="1" x14ac:dyDescent="0.15"/>
    <row r="687" ht="12.75" customHeight="1" x14ac:dyDescent="0.15"/>
    <row r="688" ht="12.75" customHeight="1" x14ac:dyDescent="0.15"/>
    <row r="689" ht="12.75" customHeight="1" x14ac:dyDescent="0.15"/>
    <row r="690" ht="12.75" customHeight="1" x14ac:dyDescent="0.15"/>
    <row r="691" ht="12.75" customHeight="1" x14ac:dyDescent="0.15"/>
    <row r="692" ht="12.75" customHeight="1" x14ac:dyDescent="0.15"/>
    <row r="693" ht="12.75" customHeight="1" x14ac:dyDescent="0.15"/>
    <row r="694" ht="12.75" customHeight="1" x14ac:dyDescent="0.15"/>
    <row r="695" ht="12.75" customHeight="1" x14ac:dyDescent="0.15"/>
    <row r="696" ht="12.75" customHeight="1" x14ac:dyDescent="0.15"/>
    <row r="697" ht="12.75" customHeight="1" x14ac:dyDescent="0.15"/>
    <row r="698" ht="12.75" customHeight="1" x14ac:dyDescent="0.15"/>
    <row r="699" ht="12.75" customHeight="1" x14ac:dyDescent="0.15"/>
    <row r="700" ht="12.75" customHeight="1" x14ac:dyDescent="0.15"/>
    <row r="701" ht="12.75" customHeight="1" x14ac:dyDescent="0.15"/>
    <row r="702" ht="12.75" customHeight="1" x14ac:dyDescent="0.15"/>
    <row r="703" ht="12.75" customHeight="1" x14ac:dyDescent="0.15"/>
    <row r="704" ht="12.75" customHeight="1" x14ac:dyDescent="0.15"/>
    <row r="705" ht="12.75" customHeight="1" x14ac:dyDescent="0.15"/>
    <row r="706" ht="12.75" customHeight="1" x14ac:dyDescent="0.15"/>
    <row r="707" ht="12.75" customHeight="1" x14ac:dyDescent="0.15"/>
    <row r="708" ht="12.75" customHeight="1" x14ac:dyDescent="0.15"/>
    <row r="709" ht="12.75" customHeight="1" x14ac:dyDescent="0.15"/>
    <row r="710" ht="12.75" customHeight="1" x14ac:dyDescent="0.15"/>
    <row r="711" ht="12.75" customHeight="1" x14ac:dyDescent="0.15"/>
    <row r="712" ht="12.75" customHeight="1" x14ac:dyDescent="0.15"/>
    <row r="713" ht="12.75" customHeight="1" x14ac:dyDescent="0.15"/>
    <row r="714" ht="12.75" customHeight="1" x14ac:dyDescent="0.15"/>
    <row r="715" ht="12.75" customHeight="1" x14ac:dyDescent="0.15"/>
    <row r="716" ht="12.75" customHeight="1" x14ac:dyDescent="0.15"/>
    <row r="717" ht="12.75" customHeight="1" x14ac:dyDescent="0.15"/>
    <row r="718" ht="12.75" customHeight="1" x14ac:dyDescent="0.15"/>
    <row r="719" ht="12.75" customHeight="1" x14ac:dyDescent="0.15"/>
    <row r="720" ht="12.75" customHeight="1" x14ac:dyDescent="0.15"/>
    <row r="721" ht="12.75" customHeight="1" x14ac:dyDescent="0.15"/>
    <row r="722" ht="12.75" customHeight="1" x14ac:dyDescent="0.15"/>
    <row r="723" ht="12.75" customHeight="1" x14ac:dyDescent="0.15"/>
    <row r="724" ht="12.75" customHeight="1" x14ac:dyDescent="0.15"/>
    <row r="725" ht="12.75" customHeight="1" x14ac:dyDescent="0.15"/>
    <row r="726" ht="12.75" customHeight="1" x14ac:dyDescent="0.15"/>
    <row r="727" ht="12.75" customHeight="1" x14ac:dyDescent="0.15"/>
    <row r="728" ht="12.75" customHeight="1" x14ac:dyDescent="0.15"/>
    <row r="729" ht="12.75" customHeight="1" x14ac:dyDescent="0.15"/>
    <row r="730" ht="12.75" customHeight="1" x14ac:dyDescent="0.15"/>
    <row r="731" ht="12.75" customHeight="1" x14ac:dyDescent="0.15"/>
    <row r="732" ht="12.75" customHeight="1" x14ac:dyDescent="0.15"/>
    <row r="733" ht="12.75" customHeight="1" x14ac:dyDescent="0.15"/>
    <row r="734" ht="12.75" customHeight="1" x14ac:dyDescent="0.15"/>
    <row r="735" ht="12.75" customHeight="1" x14ac:dyDescent="0.15"/>
    <row r="736" ht="12.75" customHeight="1" x14ac:dyDescent="0.15"/>
    <row r="737" ht="12.75" customHeight="1" x14ac:dyDescent="0.15"/>
    <row r="738" ht="12.75" customHeight="1" x14ac:dyDescent="0.15"/>
    <row r="739" ht="12.75" customHeight="1" x14ac:dyDescent="0.15"/>
    <row r="740" ht="12.75" customHeight="1" x14ac:dyDescent="0.15"/>
    <row r="741" ht="12.75" customHeight="1" x14ac:dyDescent="0.15"/>
    <row r="742" ht="12.75" customHeight="1" x14ac:dyDescent="0.15"/>
    <row r="743" ht="12.75" customHeight="1" x14ac:dyDescent="0.15"/>
    <row r="744" ht="12.75" customHeight="1" x14ac:dyDescent="0.15"/>
    <row r="745" ht="12.75" customHeight="1" x14ac:dyDescent="0.15"/>
    <row r="746" ht="12.75" customHeight="1" x14ac:dyDescent="0.15"/>
    <row r="747" ht="12.75" customHeight="1" x14ac:dyDescent="0.15"/>
    <row r="748" ht="12.75" customHeight="1" x14ac:dyDescent="0.15"/>
    <row r="749" ht="12.75" customHeight="1" x14ac:dyDescent="0.15"/>
    <row r="750" ht="12.75" customHeight="1" x14ac:dyDescent="0.15"/>
    <row r="751" ht="12.75" customHeight="1" x14ac:dyDescent="0.15"/>
    <row r="752" ht="12.75" customHeight="1" x14ac:dyDescent="0.15"/>
    <row r="753" ht="12.75" customHeight="1" x14ac:dyDescent="0.15"/>
    <row r="754" ht="12.75" customHeight="1" x14ac:dyDescent="0.15"/>
    <row r="755" ht="12.75" customHeight="1" x14ac:dyDescent="0.15"/>
    <row r="756" ht="12.75" customHeight="1" x14ac:dyDescent="0.15"/>
    <row r="757" ht="12.75" customHeight="1" x14ac:dyDescent="0.15"/>
    <row r="758" ht="12.75" customHeight="1" x14ac:dyDescent="0.15"/>
    <row r="759" ht="12.75" customHeight="1" x14ac:dyDescent="0.15"/>
    <row r="760" ht="12.75" customHeight="1" x14ac:dyDescent="0.15"/>
    <row r="761" ht="12.75" customHeight="1" x14ac:dyDescent="0.15"/>
    <row r="762" ht="12.75" customHeight="1" x14ac:dyDescent="0.15"/>
    <row r="763" ht="12.75" customHeight="1" x14ac:dyDescent="0.15"/>
    <row r="764" ht="12.75" customHeight="1" x14ac:dyDescent="0.15"/>
    <row r="765" ht="12.75" customHeight="1" x14ac:dyDescent="0.15"/>
    <row r="766" ht="12.75" customHeight="1" x14ac:dyDescent="0.15"/>
    <row r="767" ht="12.75" customHeight="1" x14ac:dyDescent="0.15"/>
    <row r="768" ht="12.75" customHeight="1" x14ac:dyDescent="0.15"/>
    <row r="769" ht="12.75" customHeight="1" x14ac:dyDescent="0.15"/>
    <row r="770" ht="12.75" customHeight="1" x14ac:dyDescent="0.15"/>
    <row r="771" ht="12.75" customHeight="1" x14ac:dyDescent="0.15"/>
    <row r="772" ht="12.75" customHeight="1" x14ac:dyDescent="0.15"/>
    <row r="773" ht="12.75" customHeight="1" x14ac:dyDescent="0.15"/>
    <row r="774" ht="12.75" customHeight="1" x14ac:dyDescent="0.15"/>
    <row r="775" ht="12.75" customHeight="1" x14ac:dyDescent="0.15"/>
    <row r="776" ht="12.75" customHeight="1" x14ac:dyDescent="0.15"/>
    <row r="777" ht="12.75" customHeight="1" x14ac:dyDescent="0.15"/>
    <row r="778" ht="12.75" customHeight="1" x14ac:dyDescent="0.15"/>
    <row r="779" ht="12.75" customHeight="1" x14ac:dyDescent="0.15"/>
    <row r="780" ht="12.75" customHeight="1" x14ac:dyDescent="0.15"/>
    <row r="781" ht="12.75" customHeight="1" x14ac:dyDescent="0.15"/>
    <row r="782" ht="12.75" customHeight="1" x14ac:dyDescent="0.15"/>
    <row r="783" ht="12.75" customHeight="1" x14ac:dyDescent="0.15"/>
    <row r="784" ht="12.75" customHeight="1" x14ac:dyDescent="0.15"/>
    <row r="785" ht="12.75" customHeight="1" x14ac:dyDescent="0.15"/>
    <row r="786" ht="12.75" customHeight="1" x14ac:dyDescent="0.15"/>
    <row r="787" ht="12.75" customHeight="1" x14ac:dyDescent="0.15"/>
    <row r="788" ht="12.75" customHeight="1" x14ac:dyDescent="0.15"/>
    <row r="789" ht="12.75" customHeight="1" x14ac:dyDescent="0.15"/>
    <row r="790" ht="12.75" customHeight="1" x14ac:dyDescent="0.15"/>
    <row r="791" ht="12.75" customHeight="1" x14ac:dyDescent="0.15"/>
    <row r="792" ht="12.75" customHeight="1" x14ac:dyDescent="0.15"/>
    <row r="793" ht="12.75" customHeight="1" x14ac:dyDescent="0.15"/>
    <row r="794" ht="12.75" customHeight="1" x14ac:dyDescent="0.15"/>
    <row r="795" ht="12.75" customHeight="1" x14ac:dyDescent="0.15"/>
    <row r="796" ht="12.75" customHeight="1" x14ac:dyDescent="0.15"/>
    <row r="797" ht="12.75" customHeight="1" x14ac:dyDescent="0.15"/>
    <row r="798" ht="12.75" customHeight="1" x14ac:dyDescent="0.15"/>
    <row r="799" ht="12.75" customHeight="1" x14ac:dyDescent="0.15"/>
    <row r="800" ht="12.75" customHeight="1" x14ac:dyDescent="0.15"/>
    <row r="801" ht="12.75" customHeight="1" x14ac:dyDescent="0.15"/>
    <row r="802" ht="12.75" customHeight="1" x14ac:dyDescent="0.15"/>
    <row r="803" ht="12.75" customHeight="1" x14ac:dyDescent="0.15"/>
    <row r="804" ht="12.75" customHeight="1" x14ac:dyDescent="0.15"/>
    <row r="805" ht="12.75" customHeight="1" x14ac:dyDescent="0.15"/>
    <row r="806" ht="12.75" customHeight="1" x14ac:dyDescent="0.15"/>
    <row r="807" ht="12.75" customHeight="1" x14ac:dyDescent="0.15"/>
    <row r="808" ht="12.75" customHeight="1" x14ac:dyDescent="0.15"/>
    <row r="809" ht="12.75" customHeight="1" x14ac:dyDescent="0.15"/>
    <row r="810" ht="12.75" customHeight="1" x14ac:dyDescent="0.15"/>
    <row r="811" ht="12.75" customHeight="1" x14ac:dyDescent="0.15"/>
    <row r="812" ht="12.75" customHeight="1" x14ac:dyDescent="0.15"/>
    <row r="813" ht="12.75" customHeight="1" x14ac:dyDescent="0.15"/>
    <row r="814" ht="12.75" customHeight="1" x14ac:dyDescent="0.15"/>
    <row r="815" ht="12.75" customHeight="1" x14ac:dyDescent="0.15"/>
    <row r="816" ht="12.75" customHeight="1" x14ac:dyDescent="0.15"/>
    <row r="817" ht="12.75" customHeight="1" x14ac:dyDescent="0.15"/>
    <row r="818" ht="12.75" customHeight="1" x14ac:dyDescent="0.15"/>
    <row r="819" ht="12.75" customHeight="1" x14ac:dyDescent="0.15"/>
    <row r="820" ht="12.75" customHeight="1" x14ac:dyDescent="0.15"/>
    <row r="821" ht="12.75" customHeight="1" x14ac:dyDescent="0.15"/>
    <row r="822" ht="12.75" customHeight="1" x14ac:dyDescent="0.15"/>
    <row r="823" ht="12.75" customHeight="1" x14ac:dyDescent="0.15"/>
    <row r="824" ht="12.75" customHeight="1" x14ac:dyDescent="0.15"/>
    <row r="825" ht="12.75" customHeight="1" x14ac:dyDescent="0.15"/>
    <row r="826" ht="12.75" customHeight="1" x14ac:dyDescent="0.15"/>
    <row r="827" ht="12.75" customHeight="1" x14ac:dyDescent="0.15"/>
    <row r="828" ht="12.75" customHeight="1" x14ac:dyDescent="0.15"/>
    <row r="829" ht="12.75" customHeight="1" x14ac:dyDescent="0.15"/>
    <row r="830" ht="12.75" customHeight="1" x14ac:dyDescent="0.15"/>
    <row r="831" ht="12.75" customHeight="1" x14ac:dyDescent="0.15"/>
    <row r="832" ht="12.75" customHeight="1" x14ac:dyDescent="0.15"/>
    <row r="833" ht="12.75" customHeight="1" x14ac:dyDescent="0.15"/>
    <row r="834" ht="12.75" customHeight="1" x14ac:dyDescent="0.15"/>
    <row r="835" ht="12.75" customHeight="1" x14ac:dyDescent="0.15"/>
    <row r="836" ht="12.75" customHeight="1" x14ac:dyDescent="0.15"/>
    <row r="837" ht="12.75" customHeight="1" x14ac:dyDescent="0.15"/>
    <row r="838" ht="12.75" customHeight="1" x14ac:dyDescent="0.15"/>
    <row r="839" ht="12.75" customHeight="1" x14ac:dyDescent="0.15"/>
    <row r="840" ht="12.75" customHeight="1" x14ac:dyDescent="0.15"/>
    <row r="841" ht="12.75" customHeight="1" x14ac:dyDescent="0.15"/>
    <row r="842" ht="12.75" customHeight="1" x14ac:dyDescent="0.15"/>
    <row r="843" ht="12.75" customHeight="1" x14ac:dyDescent="0.15"/>
    <row r="844" ht="12.75" customHeight="1" x14ac:dyDescent="0.15"/>
    <row r="845" ht="12.75" customHeight="1" x14ac:dyDescent="0.15"/>
    <row r="846" ht="12.75" customHeight="1" x14ac:dyDescent="0.15"/>
    <row r="847" ht="12.75" customHeight="1" x14ac:dyDescent="0.15"/>
    <row r="848" ht="12.75" customHeight="1" x14ac:dyDescent="0.15"/>
    <row r="849" ht="12.75" customHeight="1" x14ac:dyDescent="0.15"/>
    <row r="850" ht="12.75" customHeight="1" x14ac:dyDescent="0.15"/>
    <row r="851" ht="12.75" customHeight="1" x14ac:dyDescent="0.15"/>
    <row r="852" ht="12.75" customHeight="1" x14ac:dyDescent="0.15"/>
    <row r="853" ht="12.75" customHeight="1" x14ac:dyDescent="0.15"/>
    <row r="854" ht="12.75" customHeight="1" x14ac:dyDescent="0.15"/>
    <row r="855" ht="12.75" customHeight="1" x14ac:dyDescent="0.15"/>
    <row r="856" ht="12.75" customHeight="1" x14ac:dyDescent="0.15"/>
    <row r="857" ht="12.75" customHeight="1" x14ac:dyDescent="0.15"/>
    <row r="858" ht="12.75" customHeight="1" x14ac:dyDescent="0.15"/>
    <row r="859" ht="12.75" customHeight="1" x14ac:dyDescent="0.15"/>
    <row r="860" ht="12.75" customHeight="1" x14ac:dyDescent="0.15"/>
    <row r="861" ht="12.75" customHeight="1" x14ac:dyDescent="0.15"/>
    <row r="862" ht="12.75" customHeight="1" x14ac:dyDescent="0.15"/>
    <row r="863" ht="12.75" customHeight="1" x14ac:dyDescent="0.15"/>
    <row r="864" ht="12.75" customHeight="1" x14ac:dyDescent="0.15"/>
    <row r="865" ht="12.75" customHeight="1" x14ac:dyDescent="0.15"/>
    <row r="866" ht="12.75" customHeight="1" x14ac:dyDescent="0.15"/>
    <row r="867" ht="12.75" customHeight="1" x14ac:dyDescent="0.15"/>
    <row r="868" ht="12.75" customHeight="1" x14ac:dyDescent="0.15"/>
    <row r="869" ht="12.75" customHeight="1" x14ac:dyDescent="0.15"/>
    <row r="870" ht="12.75" customHeight="1" x14ac:dyDescent="0.15"/>
    <row r="871" ht="12.75" customHeight="1" x14ac:dyDescent="0.15"/>
    <row r="872" ht="12.75" customHeight="1" x14ac:dyDescent="0.15"/>
    <row r="873" ht="12.75" customHeight="1" x14ac:dyDescent="0.15"/>
    <row r="874" ht="12.75" customHeight="1" x14ac:dyDescent="0.15"/>
    <row r="875" ht="12.75" customHeight="1" x14ac:dyDescent="0.15"/>
    <row r="876" ht="12.75" customHeight="1" x14ac:dyDescent="0.15"/>
    <row r="877" ht="12.75" customHeight="1" x14ac:dyDescent="0.15"/>
    <row r="878" ht="12.75" customHeight="1" x14ac:dyDescent="0.15"/>
    <row r="879" ht="12.75" customHeight="1" x14ac:dyDescent="0.15"/>
    <row r="880" ht="12.75" customHeight="1" x14ac:dyDescent="0.15"/>
    <row r="881" ht="12.75" customHeight="1" x14ac:dyDescent="0.15"/>
    <row r="882" ht="12.75" customHeight="1" x14ac:dyDescent="0.15"/>
    <row r="883" ht="12.75" customHeight="1" x14ac:dyDescent="0.15"/>
    <row r="884" ht="12.75" customHeight="1" x14ac:dyDescent="0.15"/>
    <row r="885" ht="12.75" customHeight="1" x14ac:dyDescent="0.15"/>
    <row r="886" ht="12.75" customHeight="1" x14ac:dyDescent="0.15"/>
    <row r="887" ht="12.75" customHeight="1" x14ac:dyDescent="0.15"/>
    <row r="888" ht="12.75" customHeight="1" x14ac:dyDescent="0.15"/>
    <row r="889" ht="12.75" customHeight="1" x14ac:dyDescent="0.15"/>
    <row r="890" ht="12.75" customHeight="1" x14ac:dyDescent="0.15"/>
    <row r="891" ht="12.75" customHeight="1" x14ac:dyDescent="0.15"/>
    <row r="892" ht="12.75" customHeight="1" x14ac:dyDescent="0.15"/>
    <row r="893" ht="12.75" customHeight="1" x14ac:dyDescent="0.15"/>
    <row r="894" ht="12.75" customHeight="1" x14ac:dyDescent="0.15"/>
    <row r="895" ht="12.75" customHeight="1" x14ac:dyDescent="0.15"/>
    <row r="896" ht="12.75" customHeight="1" x14ac:dyDescent="0.15"/>
    <row r="897" ht="12.75" customHeight="1" x14ac:dyDescent="0.15"/>
    <row r="898" ht="12.75" customHeight="1" x14ac:dyDescent="0.15"/>
    <row r="899" ht="12.75" customHeight="1" x14ac:dyDescent="0.15"/>
    <row r="900" ht="12.75" customHeight="1" x14ac:dyDescent="0.15"/>
    <row r="901" ht="12.75" customHeight="1" x14ac:dyDescent="0.15"/>
    <row r="902" ht="12.75" customHeight="1" x14ac:dyDescent="0.15"/>
    <row r="903" ht="12.75" customHeight="1" x14ac:dyDescent="0.15"/>
    <row r="904" ht="12.75" customHeight="1" x14ac:dyDescent="0.15"/>
    <row r="905" ht="12.75" customHeight="1" x14ac:dyDescent="0.15"/>
    <row r="906" ht="12.75" customHeight="1" x14ac:dyDescent="0.15"/>
    <row r="907" ht="12.75" customHeight="1" x14ac:dyDescent="0.15"/>
    <row r="908" ht="12.75" customHeight="1" x14ac:dyDescent="0.15"/>
    <row r="909" ht="12.75" customHeight="1" x14ac:dyDescent="0.15"/>
    <row r="910" ht="12.75" customHeight="1" x14ac:dyDescent="0.15"/>
    <row r="911" ht="12.75" customHeight="1" x14ac:dyDescent="0.15"/>
    <row r="912" ht="12.75" customHeight="1" x14ac:dyDescent="0.15"/>
    <row r="913" ht="12.75" customHeight="1" x14ac:dyDescent="0.15"/>
    <row r="914" ht="12.75" customHeight="1" x14ac:dyDescent="0.15"/>
    <row r="915" ht="12.75" customHeight="1" x14ac:dyDescent="0.15"/>
    <row r="916" ht="12.75" customHeight="1" x14ac:dyDescent="0.15"/>
    <row r="917" ht="12.75" customHeight="1" x14ac:dyDescent="0.15"/>
    <row r="918" ht="12.75" customHeight="1" x14ac:dyDescent="0.15"/>
    <row r="919" ht="12.75" customHeight="1" x14ac:dyDescent="0.15"/>
    <row r="920" ht="12.75" customHeight="1" x14ac:dyDescent="0.15"/>
    <row r="921" ht="12.75" customHeight="1" x14ac:dyDescent="0.15"/>
    <row r="922" ht="12.75" customHeight="1" x14ac:dyDescent="0.15"/>
    <row r="923" ht="12.75" customHeight="1" x14ac:dyDescent="0.15"/>
    <row r="924" ht="12.75" customHeight="1" x14ac:dyDescent="0.15"/>
    <row r="925" ht="12.75" customHeight="1" x14ac:dyDescent="0.15"/>
    <row r="926" ht="12.75" customHeight="1" x14ac:dyDescent="0.15"/>
    <row r="927" ht="12.75" customHeight="1" x14ac:dyDescent="0.15"/>
    <row r="928" ht="12.75" customHeight="1" x14ac:dyDescent="0.15"/>
    <row r="929" ht="12.75" customHeight="1" x14ac:dyDescent="0.15"/>
    <row r="930" ht="12.75" customHeight="1" x14ac:dyDescent="0.15"/>
    <row r="931" ht="12.75" customHeight="1" x14ac:dyDescent="0.15"/>
    <row r="932" ht="12.75" customHeight="1" x14ac:dyDescent="0.15"/>
    <row r="933" ht="12.75" customHeight="1" x14ac:dyDescent="0.15"/>
    <row r="934" ht="12.75" customHeight="1" x14ac:dyDescent="0.15"/>
    <row r="935" ht="12.75" customHeight="1" x14ac:dyDescent="0.15"/>
    <row r="936" ht="12.75" customHeight="1" x14ac:dyDescent="0.15"/>
    <row r="937" ht="12.75" customHeight="1" x14ac:dyDescent="0.15"/>
    <row r="938" ht="12.75" customHeight="1" x14ac:dyDescent="0.15"/>
    <row r="939" ht="12.75" customHeight="1" x14ac:dyDescent="0.15"/>
    <row r="940" ht="12.75" customHeight="1" x14ac:dyDescent="0.15"/>
    <row r="941" ht="12.75" customHeight="1" x14ac:dyDescent="0.15"/>
    <row r="942" ht="12.75" customHeight="1" x14ac:dyDescent="0.15"/>
    <row r="943" ht="12.75" customHeight="1" x14ac:dyDescent="0.15"/>
    <row r="944" ht="12.75" customHeight="1" x14ac:dyDescent="0.15"/>
    <row r="945" ht="12.75" customHeight="1" x14ac:dyDescent="0.15"/>
    <row r="946" ht="12.75" customHeight="1" x14ac:dyDescent="0.15"/>
    <row r="947" ht="12.75" customHeight="1" x14ac:dyDescent="0.15"/>
    <row r="948" ht="12.75" customHeight="1" x14ac:dyDescent="0.15"/>
    <row r="949" ht="12.75" customHeight="1" x14ac:dyDescent="0.15"/>
    <row r="950" ht="12.75" customHeight="1" x14ac:dyDescent="0.15"/>
    <row r="951" ht="12.75" customHeight="1" x14ac:dyDescent="0.15"/>
    <row r="952" ht="12.75" customHeight="1" x14ac:dyDescent="0.15"/>
    <row r="953" ht="12.75" customHeight="1" x14ac:dyDescent="0.15"/>
    <row r="954" ht="12.75" customHeight="1" x14ac:dyDescent="0.15"/>
    <row r="955" ht="12.75" customHeight="1" x14ac:dyDescent="0.15"/>
    <row r="956" ht="12.75" customHeight="1" x14ac:dyDescent="0.15"/>
    <row r="957" ht="12.75" customHeight="1" x14ac:dyDescent="0.15"/>
    <row r="958" ht="12.75" customHeight="1" x14ac:dyDescent="0.15"/>
    <row r="959" ht="12.75" customHeight="1" x14ac:dyDescent="0.15"/>
    <row r="960" ht="12.75" customHeight="1" x14ac:dyDescent="0.15"/>
    <row r="961" ht="12.75" customHeight="1" x14ac:dyDescent="0.15"/>
    <row r="962" ht="12.75" customHeight="1" x14ac:dyDescent="0.15"/>
    <row r="963" ht="12.75" customHeight="1" x14ac:dyDescent="0.15"/>
    <row r="964" ht="12.75" customHeight="1" x14ac:dyDescent="0.15"/>
    <row r="965" ht="12.75" customHeight="1" x14ac:dyDescent="0.15"/>
    <row r="966" ht="12.75" customHeight="1" x14ac:dyDescent="0.15"/>
    <row r="967" ht="12.75" customHeight="1" x14ac:dyDescent="0.15"/>
    <row r="968" ht="12.75" customHeight="1" x14ac:dyDescent="0.15"/>
    <row r="969" ht="12.75" customHeight="1" x14ac:dyDescent="0.15"/>
    <row r="970" ht="12.75" customHeight="1" x14ac:dyDescent="0.15"/>
    <row r="971" ht="12.75" customHeight="1" x14ac:dyDescent="0.15"/>
    <row r="972" ht="12.75" customHeight="1" x14ac:dyDescent="0.15"/>
    <row r="973" ht="12.75" customHeight="1" x14ac:dyDescent="0.15"/>
    <row r="974" ht="12.75" customHeight="1" x14ac:dyDescent="0.15"/>
    <row r="975" ht="12.75" customHeight="1" x14ac:dyDescent="0.15"/>
    <row r="976" ht="12.75" customHeight="1" x14ac:dyDescent="0.15"/>
    <row r="977" ht="12.75" customHeight="1" x14ac:dyDescent="0.15"/>
    <row r="978" ht="12.75" customHeight="1" x14ac:dyDescent="0.15"/>
    <row r="979" ht="12.75" customHeight="1" x14ac:dyDescent="0.15"/>
    <row r="980" ht="12.75" customHeight="1" x14ac:dyDescent="0.15"/>
    <row r="981" ht="12.75" customHeight="1" x14ac:dyDescent="0.15"/>
    <row r="982" ht="12.75" customHeight="1" x14ac:dyDescent="0.15"/>
    <row r="983" ht="12.75" customHeight="1" x14ac:dyDescent="0.15"/>
    <row r="984" ht="12.75" customHeight="1" x14ac:dyDescent="0.15"/>
    <row r="985" ht="12.75" customHeight="1" x14ac:dyDescent="0.15"/>
    <row r="986" ht="12.75" customHeight="1" x14ac:dyDescent="0.15"/>
    <row r="987" ht="12.75" customHeight="1" x14ac:dyDescent="0.15"/>
    <row r="988" ht="12.75" customHeight="1" x14ac:dyDescent="0.15"/>
    <row r="989" ht="12.75" customHeight="1" x14ac:dyDescent="0.15"/>
    <row r="990" ht="12.75" customHeight="1" x14ac:dyDescent="0.15"/>
    <row r="991" ht="12.75" customHeight="1" x14ac:dyDescent="0.15"/>
    <row r="992" ht="12.75" customHeight="1" x14ac:dyDescent="0.15"/>
    <row r="993" ht="12.75" customHeight="1" x14ac:dyDescent="0.15"/>
    <row r="994" ht="12.75" customHeight="1" x14ac:dyDescent="0.15"/>
    <row r="995" ht="12.75" customHeight="1" x14ac:dyDescent="0.15"/>
    <row r="996" ht="12.75" customHeight="1" x14ac:dyDescent="0.15"/>
    <row r="997" ht="12.75" customHeight="1" x14ac:dyDescent="0.15"/>
    <row r="998" ht="12.75" customHeight="1" x14ac:dyDescent="0.15"/>
    <row r="999" ht="12.75" customHeight="1" x14ac:dyDescent="0.15"/>
    <row r="1000" ht="12.75" customHeight="1" x14ac:dyDescent="0.15"/>
    <row r="1001" ht="12.75" customHeight="1" x14ac:dyDescent="0.15"/>
    <row r="1002" ht="12.75" customHeight="1" x14ac:dyDescent="0.15"/>
    <row r="1003" ht="12.75" customHeight="1" x14ac:dyDescent="0.15"/>
    <row r="1004" ht="12.75" customHeight="1" x14ac:dyDescent="0.15"/>
    <row r="1005" ht="12.75" customHeight="1" x14ac:dyDescent="0.15"/>
    <row r="1006" ht="12.75" customHeight="1" x14ac:dyDescent="0.15"/>
    <row r="1007" ht="12.75" customHeight="1" x14ac:dyDescent="0.15"/>
    <row r="1008" ht="12.75" customHeight="1" x14ac:dyDescent="0.15"/>
    <row r="1009" ht="12.75" customHeight="1" x14ac:dyDescent="0.15"/>
    <row r="1010" ht="12.75" customHeight="1" x14ac:dyDescent="0.15"/>
    <row r="1011" ht="12.75" customHeight="1" x14ac:dyDescent="0.15"/>
    <row r="1012" ht="12.75" customHeight="1" x14ac:dyDescent="0.15"/>
    <row r="1013" ht="12.75" customHeight="1" x14ac:dyDescent="0.15"/>
  </sheetData>
  <mergeCells count="38">
    <mergeCell ref="C80:E80"/>
    <mergeCell ref="C71:E71"/>
    <mergeCell ref="C72:E72"/>
    <mergeCell ref="C73:E73"/>
    <mergeCell ref="C74:E74"/>
    <mergeCell ref="C75:E75"/>
    <mergeCell ref="C76:E76"/>
    <mergeCell ref="C77:E77"/>
    <mergeCell ref="C68:E68"/>
    <mergeCell ref="C69:E69"/>
    <mergeCell ref="C70:E70"/>
    <mergeCell ref="C78:E78"/>
    <mergeCell ref="C79:E79"/>
    <mergeCell ref="C26:C27"/>
    <mergeCell ref="C64:J64"/>
    <mergeCell ref="C65:E65"/>
    <mergeCell ref="C66:E66"/>
    <mergeCell ref="C67:E67"/>
    <mergeCell ref="C20:F20"/>
    <mergeCell ref="C21:F21"/>
    <mergeCell ref="C22:F22"/>
    <mergeCell ref="H24:J24"/>
    <mergeCell ref="H25:I25"/>
    <mergeCell ref="C15:F15"/>
    <mergeCell ref="C16:F16"/>
    <mergeCell ref="C17:F17"/>
    <mergeCell ref="C18:F18"/>
    <mergeCell ref="C19:F19"/>
    <mergeCell ref="K7:L7"/>
    <mergeCell ref="D8:I8"/>
    <mergeCell ref="D9:I9"/>
    <mergeCell ref="D10:I10"/>
    <mergeCell ref="D13:I13"/>
    <mergeCell ref="D3:I3"/>
    <mergeCell ref="D4:I4"/>
    <mergeCell ref="D5:I5"/>
    <mergeCell ref="D6:I6"/>
    <mergeCell ref="D7:I7"/>
  </mergeCells>
  <printOptions horizontalCentered="1"/>
  <pageMargins left="0" right="0" top="0" bottom="0" header="0" footer="0"/>
  <pageSetup orientation="portrait"/>
  <drawing r:id="rId1"/>
  <tableParts count="2">
    <tablePart r:id="rId2"/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E69138"/>
    <pageSetUpPr fitToPage="1"/>
  </sheetPr>
  <dimension ref="A1:Z999"/>
  <sheetViews>
    <sheetView workbookViewId="0"/>
  </sheetViews>
  <sheetFormatPr baseColWidth="10" defaultColWidth="12.6640625" defaultRowHeight="15" customHeight="1" x14ac:dyDescent="0.15"/>
  <cols>
    <col min="1" max="1" width="3.83203125" customWidth="1"/>
    <col min="2" max="6" width="12.1640625" customWidth="1"/>
    <col min="7" max="7" width="10.5" customWidth="1"/>
    <col min="8" max="9" width="12.1640625" customWidth="1"/>
    <col min="10" max="12" width="12.33203125" customWidth="1"/>
    <col min="13" max="16" width="12.1640625" customWidth="1"/>
    <col min="17" max="17" width="3.1640625" customWidth="1"/>
    <col min="18" max="26" width="9.1640625" customWidth="1"/>
  </cols>
  <sheetData>
    <row r="1" spans="1:12" ht="24.7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23" x14ac:dyDescent="0.25">
      <c r="A2" s="2"/>
      <c r="B2" s="2"/>
      <c r="C2" s="2"/>
      <c r="D2" s="290" t="s">
        <v>1</v>
      </c>
      <c r="E2" s="287"/>
      <c r="F2" s="287"/>
      <c r="G2" s="287"/>
      <c r="H2" s="287"/>
      <c r="K2" s="2"/>
      <c r="L2" s="2"/>
    </row>
    <row r="3" spans="1:12" ht="16" x14ac:dyDescent="0.2">
      <c r="A3" s="3"/>
      <c r="B3" s="3"/>
      <c r="C3" s="3"/>
      <c r="D3" s="287"/>
      <c r="E3" s="287"/>
      <c r="F3" s="287"/>
      <c r="G3" s="287"/>
      <c r="H3" s="287"/>
      <c r="K3" s="3"/>
      <c r="L3" s="3"/>
    </row>
    <row r="4" spans="1:12" ht="21" x14ac:dyDescent="0.2">
      <c r="A4" s="3"/>
      <c r="B4" s="3"/>
      <c r="C4" s="3"/>
      <c r="D4" s="291" t="s">
        <v>2</v>
      </c>
      <c r="E4" s="287"/>
      <c r="F4" s="287"/>
      <c r="G4" s="287"/>
      <c r="H4" s="287"/>
      <c r="K4" s="3"/>
      <c r="L4" s="3"/>
    </row>
    <row r="5" spans="1:12" ht="21" x14ac:dyDescent="0.2">
      <c r="A5" s="3"/>
      <c r="B5" s="3"/>
      <c r="C5" s="3"/>
      <c r="D5" s="291" t="s">
        <v>3</v>
      </c>
      <c r="E5" s="287"/>
      <c r="F5" s="287"/>
      <c r="G5" s="287"/>
      <c r="H5" s="287"/>
      <c r="K5" s="3"/>
      <c r="L5" s="3"/>
    </row>
    <row r="6" spans="1:12" ht="21" x14ac:dyDescent="0.2">
      <c r="A6" s="3"/>
      <c r="B6" s="3"/>
      <c r="C6" s="3"/>
      <c r="D6" s="291" t="s">
        <v>14</v>
      </c>
      <c r="E6" s="287"/>
      <c r="F6" s="287"/>
      <c r="G6" s="287"/>
      <c r="H6" s="287"/>
    </row>
    <row r="7" spans="1:12" ht="23" x14ac:dyDescent="0.25">
      <c r="A7" s="2"/>
      <c r="B7" s="2"/>
      <c r="C7" s="2"/>
      <c r="D7" s="291" t="s">
        <v>15</v>
      </c>
      <c r="E7" s="287"/>
      <c r="F7" s="287"/>
      <c r="G7" s="287"/>
      <c r="H7" s="287"/>
    </row>
    <row r="8" spans="1:12" ht="23" x14ac:dyDescent="0.25">
      <c r="A8" s="2"/>
      <c r="B8" s="2"/>
      <c r="C8" s="2"/>
      <c r="D8" s="296" t="s">
        <v>6</v>
      </c>
      <c r="E8" s="287"/>
      <c r="F8" s="287"/>
      <c r="G8" s="287"/>
      <c r="H8" s="287"/>
      <c r="K8" s="2"/>
    </row>
    <row r="9" spans="1:12" ht="23" x14ac:dyDescent="0.25">
      <c r="A9" s="2"/>
      <c r="B9" s="2"/>
      <c r="C9" s="2"/>
    </row>
    <row r="10" spans="1:12" ht="23" x14ac:dyDescent="0.25">
      <c r="A10" s="2"/>
      <c r="B10" s="2"/>
      <c r="D10" s="297" t="s">
        <v>16</v>
      </c>
      <c r="E10" s="287"/>
      <c r="F10" s="287"/>
      <c r="G10" s="287"/>
      <c r="H10" s="287"/>
      <c r="K10" s="4"/>
    </row>
    <row r="11" spans="1:12" ht="23" x14ac:dyDescent="0.25">
      <c r="A11" s="2"/>
      <c r="B11" s="2"/>
      <c r="D11" s="339" t="s">
        <v>135</v>
      </c>
      <c r="E11" s="287"/>
      <c r="F11" s="287"/>
      <c r="G11" s="287"/>
      <c r="H11" s="287"/>
      <c r="K11" s="2"/>
    </row>
    <row r="12" spans="1:12" ht="9.75" customHeight="1" x14ac:dyDescent="0.3">
      <c r="A12" s="2"/>
      <c r="B12" s="6"/>
      <c r="C12" s="6"/>
      <c r="D12" s="6"/>
      <c r="E12" s="6"/>
      <c r="F12" s="6"/>
      <c r="G12" s="6"/>
      <c r="H12" s="6"/>
      <c r="I12" s="6"/>
      <c r="J12" s="6"/>
      <c r="K12" s="6"/>
    </row>
    <row r="13" spans="1:12" ht="18" customHeight="1" x14ac:dyDescent="0.15">
      <c r="A13" s="1"/>
      <c r="C13" s="360" t="s">
        <v>152</v>
      </c>
      <c r="D13" s="328"/>
      <c r="E13" s="328"/>
      <c r="F13" s="328"/>
      <c r="G13" s="328"/>
      <c r="H13" s="328"/>
      <c r="I13" s="314"/>
      <c r="J13" s="209"/>
    </row>
    <row r="14" spans="1:12" ht="18" customHeight="1" x14ac:dyDescent="0.15">
      <c r="A14" s="1"/>
      <c r="C14" s="310"/>
      <c r="D14" s="306"/>
      <c r="E14" s="306"/>
      <c r="F14" s="306"/>
      <c r="G14" s="306"/>
      <c r="H14" s="306"/>
      <c r="I14" s="307"/>
      <c r="J14" s="209"/>
    </row>
    <row r="15" spans="1:12" ht="11.25" customHeight="1" x14ac:dyDescent="0.2">
      <c r="A15" s="1"/>
      <c r="B15" s="210"/>
      <c r="C15" s="210"/>
      <c r="D15" s="211"/>
      <c r="E15" s="211"/>
      <c r="F15" s="211"/>
      <c r="G15" s="211"/>
      <c r="H15" s="210"/>
      <c r="I15" s="54"/>
      <c r="J15" s="212"/>
      <c r="K15" s="54"/>
    </row>
    <row r="16" spans="1:12" ht="22.5" customHeight="1" x14ac:dyDescent="0.2">
      <c r="B16" s="213"/>
      <c r="C16" s="214"/>
      <c r="D16" s="361" t="s">
        <v>153</v>
      </c>
      <c r="E16" s="362"/>
      <c r="F16" s="362"/>
      <c r="G16" s="362"/>
      <c r="H16" s="214"/>
      <c r="I16" s="215"/>
      <c r="J16" s="216"/>
      <c r="K16" s="54"/>
    </row>
    <row r="17" spans="1:26" ht="10.5" customHeight="1" x14ac:dyDescent="0.2">
      <c r="B17" s="217"/>
      <c r="C17" s="218"/>
      <c r="D17" s="219"/>
      <c r="E17" s="219"/>
      <c r="F17" s="220"/>
      <c r="G17" s="220"/>
      <c r="H17" s="220"/>
      <c r="I17" s="219"/>
      <c r="J17" s="221"/>
    </row>
    <row r="18" spans="1:26" ht="18" customHeight="1" x14ac:dyDescent="0.2">
      <c r="B18" s="222"/>
      <c r="C18" s="223"/>
      <c r="D18" s="223" t="s">
        <v>154</v>
      </c>
      <c r="E18" s="223" t="s">
        <v>155</v>
      </c>
      <c r="F18" s="224" t="s">
        <v>156</v>
      </c>
      <c r="G18" s="224" t="s">
        <v>157</v>
      </c>
      <c r="H18" s="224" t="s">
        <v>158</v>
      </c>
      <c r="I18" s="223" t="s">
        <v>159</v>
      </c>
      <c r="J18" s="225" t="s">
        <v>160</v>
      </c>
    </row>
    <row r="19" spans="1:26" ht="18" customHeight="1" x14ac:dyDescent="0.2">
      <c r="B19" s="363" t="s">
        <v>161</v>
      </c>
      <c r="C19" s="364"/>
      <c r="D19" s="226">
        <v>1671.25</v>
      </c>
      <c r="E19" s="227">
        <v>1786.25</v>
      </c>
      <c r="F19" s="227">
        <v>1891.25</v>
      </c>
      <c r="G19" s="227">
        <v>2003.75</v>
      </c>
      <c r="H19" s="226">
        <v>2111.25</v>
      </c>
      <c r="I19" s="227">
        <v>2225</v>
      </c>
      <c r="J19" s="228">
        <v>2390</v>
      </c>
      <c r="T19" s="229"/>
    </row>
    <row r="20" spans="1:26" ht="18" customHeight="1" x14ac:dyDescent="0.2">
      <c r="B20" s="365" t="s">
        <v>162</v>
      </c>
      <c r="C20" s="366"/>
      <c r="D20" s="230">
        <v>1635</v>
      </c>
      <c r="E20" s="230">
        <v>1728.75</v>
      </c>
      <c r="F20" s="230">
        <v>1835</v>
      </c>
      <c r="G20" s="230">
        <v>1930</v>
      </c>
      <c r="H20" s="230">
        <v>2035</v>
      </c>
      <c r="I20" s="230">
        <v>2128.75</v>
      </c>
      <c r="J20" s="231">
        <v>2285</v>
      </c>
      <c r="N20" s="232"/>
    </row>
    <row r="21" spans="1:26" ht="11.25" customHeight="1" x14ac:dyDescent="0.2">
      <c r="B21" s="233"/>
      <c r="C21" s="234"/>
      <c r="D21" s="235"/>
      <c r="E21" s="236"/>
      <c r="F21" s="237"/>
      <c r="G21" s="236"/>
      <c r="H21" s="235"/>
      <c r="I21" s="238"/>
      <c r="J21" s="239"/>
    </row>
    <row r="22" spans="1:26" ht="21" customHeight="1" x14ac:dyDescent="0.2">
      <c r="A22" s="22"/>
      <c r="B22" s="240"/>
      <c r="C22" s="241"/>
      <c r="D22" s="367" t="s">
        <v>163</v>
      </c>
      <c r="E22" s="362"/>
      <c r="F22" s="362"/>
      <c r="G22" s="362"/>
      <c r="H22" s="241"/>
      <c r="I22" s="242"/>
      <c r="J22" s="243"/>
    </row>
    <row r="23" spans="1:26" ht="10.5" customHeight="1" x14ac:dyDescent="0.2">
      <c r="A23" s="244"/>
      <c r="B23" s="245"/>
      <c r="C23" s="246"/>
      <c r="D23" s="247"/>
      <c r="E23" s="247"/>
      <c r="F23" s="247"/>
      <c r="G23" s="247"/>
      <c r="H23" s="246"/>
      <c r="I23" s="248"/>
      <c r="J23" s="249"/>
      <c r="L23" s="250"/>
      <c r="M23" s="250"/>
      <c r="S23" s="250"/>
      <c r="T23" s="250"/>
      <c r="U23" s="250"/>
      <c r="V23" s="250"/>
      <c r="W23" s="250"/>
      <c r="X23" s="250"/>
      <c r="Y23" s="250"/>
      <c r="Z23" s="250"/>
    </row>
    <row r="24" spans="1:26" ht="18" customHeight="1" x14ac:dyDescent="0.2">
      <c r="A24" s="22"/>
      <c r="B24" s="251"/>
      <c r="C24" s="252"/>
      <c r="D24" s="253" t="s">
        <v>154</v>
      </c>
      <c r="E24" s="252" t="s">
        <v>155</v>
      </c>
      <c r="F24" s="254" t="s">
        <v>156</v>
      </c>
      <c r="G24" s="254" t="s">
        <v>157</v>
      </c>
      <c r="H24" s="254" t="s">
        <v>158</v>
      </c>
      <c r="I24" s="254" t="s">
        <v>159</v>
      </c>
      <c r="J24" s="255" t="s">
        <v>160</v>
      </c>
    </row>
    <row r="25" spans="1:26" ht="18" customHeight="1" x14ac:dyDescent="0.2">
      <c r="A25" s="22"/>
      <c r="B25" s="368" t="s">
        <v>164</v>
      </c>
      <c r="C25" s="369"/>
      <c r="D25" s="256">
        <v>1586.25</v>
      </c>
      <c r="E25" s="257">
        <v>1671.25</v>
      </c>
      <c r="F25" s="257">
        <v>1765</v>
      </c>
      <c r="G25" s="257">
        <v>1852.5</v>
      </c>
      <c r="H25" s="257">
        <v>1938.75</v>
      </c>
      <c r="I25" s="258">
        <v>2033.75</v>
      </c>
      <c r="J25" s="259">
        <v>2196</v>
      </c>
    </row>
    <row r="26" spans="1:26" ht="18" customHeight="1" x14ac:dyDescent="0.2">
      <c r="A26" s="22"/>
      <c r="B26" s="355" t="s">
        <v>162</v>
      </c>
      <c r="C26" s="356"/>
      <c r="D26" s="260">
        <v>1548.75</v>
      </c>
      <c r="E26" s="261">
        <v>1622.5</v>
      </c>
      <c r="F26" s="261">
        <v>1700</v>
      </c>
      <c r="G26" s="261">
        <v>1776.25</v>
      </c>
      <c r="H26" s="261">
        <v>1862.5</v>
      </c>
      <c r="I26" s="260">
        <v>1938.75</v>
      </c>
      <c r="J26" s="262">
        <v>2086</v>
      </c>
    </row>
    <row r="27" spans="1:26" ht="18" customHeight="1" x14ac:dyDescent="0.2">
      <c r="A27" s="22"/>
      <c r="B27" s="263"/>
      <c r="C27" s="264"/>
      <c r="D27" s="265"/>
      <c r="E27" s="265"/>
      <c r="F27" s="265"/>
      <c r="G27" s="265"/>
      <c r="H27" s="264"/>
      <c r="I27" s="266"/>
      <c r="J27" s="267"/>
    </row>
    <row r="28" spans="1:26" ht="18" customHeight="1" x14ac:dyDescent="0.15">
      <c r="A28" s="22"/>
    </row>
    <row r="29" spans="1:26" ht="18" customHeight="1" x14ac:dyDescent="0.15">
      <c r="A29" s="22"/>
    </row>
    <row r="30" spans="1:26" ht="18" customHeight="1" x14ac:dyDescent="0.15">
      <c r="A30" s="22"/>
    </row>
    <row r="31" spans="1:26" ht="9" customHeight="1" x14ac:dyDescent="0.15">
      <c r="A31" s="22"/>
    </row>
    <row r="32" spans="1:26" ht="18" customHeight="1" x14ac:dyDescent="0.15">
      <c r="A32" s="22"/>
    </row>
    <row r="33" spans="1:26" ht="18" customHeight="1" x14ac:dyDescent="0.15">
      <c r="A33" s="22"/>
    </row>
    <row r="34" spans="1:26" ht="18" customHeight="1" x14ac:dyDescent="0.2">
      <c r="A34" s="22"/>
      <c r="N34" s="54"/>
    </row>
    <row r="35" spans="1:26" ht="9.75" customHeight="1" x14ac:dyDescent="0.2">
      <c r="A35" s="22"/>
      <c r="N35" s="268"/>
      <c r="O35" s="268"/>
    </row>
    <row r="36" spans="1:26" ht="9.75" customHeight="1" x14ac:dyDescent="0.2">
      <c r="A36" s="22"/>
      <c r="N36" s="268"/>
      <c r="O36" s="268"/>
    </row>
    <row r="37" spans="1:26" ht="9.75" customHeight="1" x14ac:dyDescent="0.2">
      <c r="A37" s="22"/>
      <c r="N37" s="54"/>
      <c r="O37" s="54"/>
      <c r="P37" s="54"/>
    </row>
    <row r="38" spans="1:26" ht="9.75" customHeight="1" x14ac:dyDescent="0.2">
      <c r="A38" s="22"/>
      <c r="N38" s="54"/>
      <c r="O38" s="54"/>
      <c r="P38" s="54"/>
      <c r="Q38" s="54"/>
      <c r="R38" s="54"/>
    </row>
    <row r="39" spans="1:26" ht="9.75" customHeight="1" x14ac:dyDescent="0.2">
      <c r="A39" s="22"/>
      <c r="O39" s="54"/>
      <c r="P39" s="54"/>
      <c r="Q39" s="54"/>
      <c r="R39" s="54"/>
    </row>
    <row r="40" spans="1:26" ht="9.75" customHeight="1" x14ac:dyDescent="0.2">
      <c r="A40" s="22"/>
      <c r="B40" s="269"/>
      <c r="C40" s="269"/>
      <c r="D40" s="269"/>
      <c r="E40" s="269"/>
      <c r="F40" s="269"/>
      <c r="G40" s="269"/>
      <c r="H40" s="269"/>
      <c r="I40" s="269"/>
      <c r="J40" s="269"/>
      <c r="O40" s="54"/>
      <c r="P40" s="54"/>
      <c r="Q40" s="54"/>
      <c r="R40" s="54"/>
    </row>
    <row r="41" spans="1:26" ht="23.25" customHeight="1" x14ac:dyDescent="0.2">
      <c r="A41" s="22"/>
      <c r="O41" s="54"/>
      <c r="P41" s="54"/>
      <c r="Q41" s="54"/>
      <c r="R41" s="54"/>
    </row>
    <row r="42" spans="1:26" ht="31.5" customHeight="1" x14ac:dyDescent="0.2">
      <c r="A42" s="22"/>
      <c r="P42" s="54"/>
      <c r="Q42" s="54"/>
      <c r="R42" s="54"/>
    </row>
    <row r="43" spans="1:26" ht="18" customHeight="1" x14ac:dyDescent="0.2">
      <c r="A43" s="22"/>
      <c r="B43" s="357" t="s">
        <v>165</v>
      </c>
      <c r="C43" s="328"/>
      <c r="D43" s="328"/>
      <c r="E43" s="328"/>
      <c r="F43" s="328"/>
      <c r="G43" s="328"/>
      <c r="H43" s="314"/>
      <c r="J43" s="270"/>
      <c r="P43" s="54"/>
      <c r="Q43" s="54"/>
      <c r="R43" s="54"/>
    </row>
    <row r="44" spans="1:26" ht="18" customHeight="1" x14ac:dyDescent="0.2">
      <c r="A44" s="22"/>
      <c r="B44" s="310"/>
      <c r="C44" s="306"/>
      <c r="D44" s="306"/>
      <c r="E44" s="306"/>
      <c r="F44" s="306"/>
      <c r="G44" s="306"/>
      <c r="H44" s="307"/>
      <c r="J44" s="270"/>
      <c r="K44" s="54"/>
      <c r="L44" s="54"/>
      <c r="M44" s="54"/>
      <c r="P44" s="54"/>
      <c r="Q44" s="54"/>
      <c r="R44" s="54"/>
    </row>
    <row r="45" spans="1:26" ht="4.5" customHeight="1" x14ac:dyDescent="0.2">
      <c r="A45" s="22"/>
      <c r="B45" s="8"/>
      <c r="C45" s="8"/>
      <c r="D45" s="8"/>
      <c r="E45" s="358"/>
      <c r="F45" s="306"/>
      <c r="G45" s="306"/>
      <c r="H45" s="271"/>
      <c r="I45" s="8"/>
      <c r="K45" s="268"/>
      <c r="L45" s="268"/>
      <c r="M45" s="268"/>
      <c r="P45" s="54"/>
      <c r="Q45" s="54"/>
      <c r="R45" s="54"/>
    </row>
    <row r="46" spans="1:26" ht="18" customHeight="1" x14ac:dyDescent="0.2">
      <c r="A46" s="22"/>
      <c r="C46" s="359" t="s">
        <v>166</v>
      </c>
      <c r="D46" s="328"/>
      <c r="E46" s="328"/>
      <c r="F46" s="328"/>
      <c r="G46" s="328"/>
      <c r="H46" s="328"/>
      <c r="I46" s="328"/>
      <c r="J46" s="314"/>
      <c r="K46" s="54"/>
      <c r="L46" s="268"/>
      <c r="M46" s="268"/>
      <c r="P46" s="54"/>
      <c r="Q46" s="54"/>
      <c r="R46" s="54"/>
    </row>
    <row r="47" spans="1:26" ht="14.25" customHeight="1" x14ac:dyDescent="0.2">
      <c r="C47" s="310"/>
      <c r="D47" s="306"/>
      <c r="E47" s="306"/>
      <c r="F47" s="306"/>
      <c r="G47" s="306"/>
      <c r="H47" s="306"/>
      <c r="I47" s="306"/>
      <c r="J47" s="307"/>
      <c r="K47" s="54"/>
      <c r="L47" s="54"/>
      <c r="M47" s="54"/>
      <c r="P47" s="54"/>
      <c r="Q47" s="54"/>
      <c r="R47" s="54"/>
    </row>
    <row r="48" spans="1:26" ht="18" customHeight="1" x14ac:dyDescent="0.2">
      <c r="A48" s="54"/>
      <c r="B48" s="272" t="s">
        <v>167</v>
      </c>
      <c r="C48" s="273" t="s">
        <v>168</v>
      </c>
      <c r="D48" s="273" t="s">
        <v>169</v>
      </c>
      <c r="E48" s="273" t="s">
        <v>170</v>
      </c>
      <c r="F48" s="273" t="s">
        <v>171</v>
      </c>
      <c r="G48" s="273" t="s">
        <v>172</v>
      </c>
      <c r="H48" s="273" t="s">
        <v>173</v>
      </c>
      <c r="I48" s="274" t="s">
        <v>174</v>
      </c>
      <c r="J48" s="275" t="s">
        <v>175</v>
      </c>
      <c r="K48" s="54"/>
      <c r="L48" s="54"/>
      <c r="M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</row>
    <row r="49" spans="1:26" ht="18" customHeight="1" x14ac:dyDescent="0.2">
      <c r="A49" s="54"/>
      <c r="B49" s="276" t="s">
        <v>176</v>
      </c>
      <c r="C49" s="277"/>
      <c r="D49" s="277"/>
      <c r="E49" s="277"/>
      <c r="F49" s="278"/>
      <c r="G49" s="277"/>
      <c r="H49" s="277"/>
      <c r="I49" s="279"/>
      <c r="J49" s="280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</row>
    <row r="50" spans="1:26" ht="18" customHeight="1" x14ac:dyDescent="0.2">
      <c r="A50" s="54"/>
      <c r="B50" s="281" t="s">
        <v>154</v>
      </c>
      <c r="C50" s="226">
        <v>1567.5</v>
      </c>
      <c r="D50" s="226">
        <v>1708.75</v>
      </c>
      <c r="E50" s="226">
        <v>1805</v>
      </c>
      <c r="F50" s="226">
        <v>1987.5</v>
      </c>
      <c r="G50" s="226">
        <v>2167.5</v>
      </c>
      <c r="H50" s="226">
        <v>2407.5</v>
      </c>
      <c r="I50" s="226">
        <v>2650</v>
      </c>
      <c r="J50" s="228">
        <v>3085</v>
      </c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</row>
    <row r="51" spans="1:26" ht="18" customHeight="1" x14ac:dyDescent="0.2">
      <c r="A51" s="54"/>
      <c r="B51" s="282" t="s">
        <v>155</v>
      </c>
      <c r="C51" s="277">
        <v>1708.75</v>
      </c>
      <c r="D51" s="277">
        <v>1987.5</v>
      </c>
      <c r="E51" s="277">
        <v>2150</v>
      </c>
      <c r="F51" s="277">
        <v>2367.5</v>
      </c>
      <c r="G51" s="277">
        <v>2593.75</v>
      </c>
      <c r="H51" s="277">
        <v>2820</v>
      </c>
      <c r="I51" s="277">
        <v>3047.5</v>
      </c>
      <c r="J51" s="283">
        <v>3526.25</v>
      </c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</row>
    <row r="52" spans="1:26" ht="18" customHeight="1" x14ac:dyDescent="0.2">
      <c r="A52" s="54"/>
      <c r="B52" s="281" t="s">
        <v>156</v>
      </c>
      <c r="C52" s="226">
        <v>1805</v>
      </c>
      <c r="D52" s="226">
        <v>2148.75</v>
      </c>
      <c r="E52" s="226">
        <v>2263.75</v>
      </c>
      <c r="F52" s="226">
        <v>2433.75</v>
      </c>
      <c r="G52" s="226">
        <v>2717.5</v>
      </c>
      <c r="H52" s="226">
        <v>2995</v>
      </c>
      <c r="I52" s="226">
        <v>3272.5</v>
      </c>
      <c r="J52" s="228">
        <v>3731.25</v>
      </c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</row>
    <row r="53" spans="1:26" ht="18" customHeight="1" x14ac:dyDescent="0.2">
      <c r="A53" s="54"/>
      <c r="B53" s="282" t="s">
        <v>157</v>
      </c>
      <c r="C53" s="277">
        <v>1987.5</v>
      </c>
      <c r="D53" s="277">
        <v>2367.5</v>
      </c>
      <c r="E53" s="277">
        <v>2433.75</v>
      </c>
      <c r="F53" s="277">
        <v>2640</v>
      </c>
      <c r="G53" s="277">
        <v>2932.5</v>
      </c>
      <c r="H53" s="277">
        <v>3245</v>
      </c>
      <c r="I53" s="277">
        <v>3555</v>
      </c>
      <c r="J53" s="283">
        <v>4202.5</v>
      </c>
      <c r="P53" s="54"/>
      <c r="S53" s="54"/>
      <c r="T53" s="54"/>
      <c r="U53" s="54"/>
      <c r="V53" s="54"/>
      <c r="W53" s="54"/>
      <c r="X53" s="54"/>
      <c r="Y53" s="54"/>
      <c r="Z53" s="54"/>
    </row>
    <row r="54" spans="1:26" ht="18" customHeight="1" x14ac:dyDescent="0.2">
      <c r="A54" s="54"/>
      <c r="B54" s="284" t="s">
        <v>158</v>
      </c>
      <c r="C54" s="235">
        <v>2167.5</v>
      </c>
      <c r="D54" s="235">
        <v>2592.5</v>
      </c>
      <c r="E54" s="235">
        <v>2716.25</v>
      </c>
      <c r="F54" s="235">
        <v>2931.25</v>
      </c>
      <c r="G54" s="235">
        <v>3338.75</v>
      </c>
      <c r="H54" s="235">
        <v>3597.5</v>
      </c>
      <c r="I54" s="235">
        <v>3856.25</v>
      </c>
      <c r="J54" s="285">
        <v>4407.5</v>
      </c>
      <c r="P54" s="54"/>
      <c r="S54" s="54"/>
      <c r="T54" s="54"/>
      <c r="U54" s="54"/>
      <c r="V54" s="54"/>
      <c r="W54" s="54"/>
      <c r="X54" s="54"/>
      <c r="Y54" s="54"/>
      <c r="Z54" s="54"/>
    </row>
    <row r="55" spans="1:26" ht="18" customHeight="1" x14ac:dyDescent="0.2">
      <c r="A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</row>
    <row r="56" spans="1:26" ht="18" customHeight="1" x14ac:dyDescent="0.2">
      <c r="A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</row>
    <row r="57" spans="1:26" ht="18" customHeight="1" x14ac:dyDescent="0.2">
      <c r="A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</row>
    <row r="58" spans="1:26" ht="18" customHeight="1" x14ac:dyDescent="0.2">
      <c r="A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</row>
    <row r="59" spans="1:26" ht="18" customHeight="1" x14ac:dyDescent="0.2">
      <c r="A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</row>
    <row r="60" spans="1:26" ht="18" customHeight="1" x14ac:dyDescent="0.2">
      <c r="A60" s="54"/>
      <c r="P60" s="54"/>
      <c r="S60" s="54"/>
      <c r="T60" s="54"/>
      <c r="U60" s="54"/>
      <c r="V60" s="54"/>
      <c r="W60" s="54"/>
      <c r="X60" s="54"/>
      <c r="Y60" s="54"/>
      <c r="Z60" s="54"/>
    </row>
    <row r="61" spans="1:26" ht="12.75" customHeight="1" x14ac:dyDescent="0.15"/>
    <row r="62" spans="1:26" ht="12.75" customHeight="1" x14ac:dyDescent="0.15"/>
    <row r="63" spans="1:26" ht="18" customHeight="1" x14ac:dyDescent="0.2">
      <c r="A63" s="54"/>
      <c r="S63" s="54"/>
      <c r="T63" s="54"/>
      <c r="U63" s="54"/>
      <c r="V63" s="54"/>
      <c r="W63" s="54"/>
      <c r="X63" s="54"/>
      <c r="Y63" s="54"/>
      <c r="Z63" s="54"/>
    </row>
    <row r="64" spans="1:26" ht="10.5" customHeight="1" x14ac:dyDescent="0.2">
      <c r="A64" s="54"/>
      <c r="S64" s="54"/>
      <c r="T64" s="54"/>
      <c r="U64" s="54"/>
      <c r="V64" s="54"/>
      <c r="W64" s="54"/>
      <c r="X64" s="54"/>
      <c r="Y64" s="54"/>
      <c r="Z64" s="54"/>
    </row>
    <row r="65" spans="1:26" ht="17.25" customHeight="1" x14ac:dyDescent="0.2">
      <c r="A65" s="54"/>
      <c r="F65" s="189" t="s">
        <v>151</v>
      </c>
      <c r="S65" s="54"/>
      <c r="T65" s="54"/>
      <c r="U65" s="54"/>
      <c r="V65" s="54"/>
      <c r="W65" s="54"/>
      <c r="X65" s="54"/>
      <c r="Y65" s="54"/>
      <c r="Z65" s="54"/>
    </row>
    <row r="66" spans="1:26" ht="18" customHeight="1" x14ac:dyDescent="0.2">
      <c r="A66" s="54"/>
      <c r="S66" s="54"/>
      <c r="T66" s="54"/>
      <c r="U66" s="54"/>
      <c r="V66" s="54"/>
      <c r="W66" s="54"/>
      <c r="X66" s="54"/>
      <c r="Y66" s="54"/>
      <c r="Z66" s="54"/>
    </row>
    <row r="67" spans="1:26" ht="18" customHeight="1" x14ac:dyDescent="0.2">
      <c r="A67" s="54"/>
      <c r="S67" s="54"/>
      <c r="T67" s="54"/>
      <c r="U67" s="54"/>
      <c r="V67" s="54"/>
      <c r="W67" s="54"/>
      <c r="X67" s="54"/>
      <c r="Y67" s="54"/>
      <c r="Z67" s="54"/>
    </row>
    <row r="68" spans="1:26" ht="18" customHeight="1" x14ac:dyDescent="0.2">
      <c r="A68" s="54"/>
      <c r="S68" s="54"/>
      <c r="T68" s="54"/>
      <c r="U68" s="54"/>
      <c r="V68" s="54"/>
      <c r="W68" s="54"/>
      <c r="X68" s="54"/>
      <c r="Y68" s="54"/>
      <c r="Z68" s="54"/>
    </row>
    <row r="69" spans="1:26" ht="18" customHeight="1" x14ac:dyDescent="0.2">
      <c r="A69" s="54"/>
      <c r="S69" s="54"/>
      <c r="T69" s="54"/>
      <c r="U69" s="54"/>
      <c r="V69" s="54"/>
      <c r="W69" s="54"/>
      <c r="X69" s="54"/>
      <c r="Y69" s="54"/>
      <c r="Z69" s="54"/>
    </row>
    <row r="70" spans="1:26" ht="12.75" customHeight="1" x14ac:dyDescent="0.15"/>
    <row r="71" spans="1:26" ht="12.75" customHeight="1" x14ac:dyDescent="0.15"/>
    <row r="72" spans="1:26" ht="12.75" customHeight="1" x14ac:dyDescent="0.15"/>
    <row r="73" spans="1:26" ht="12.75" customHeight="1" x14ac:dyDescent="0.15"/>
    <row r="74" spans="1:26" ht="12.75" customHeight="1" x14ac:dyDescent="0.15"/>
    <row r="75" spans="1:26" ht="12.75" customHeight="1" x14ac:dyDescent="0.15"/>
    <row r="76" spans="1:26" ht="12.75" customHeight="1" x14ac:dyDescent="0.15"/>
    <row r="77" spans="1:26" ht="12.75" customHeight="1" x14ac:dyDescent="0.15"/>
    <row r="78" spans="1:26" ht="12.75" customHeight="1" x14ac:dyDescent="0.15"/>
    <row r="79" spans="1:26" ht="12.75" customHeight="1" x14ac:dyDescent="0.15"/>
    <row r="80" spans="1:26" ht="12.75" customHeight="1" x14ac:dyDescent="0.15"/>
    <row r="81" ht="12.75" customHeight="1" x14ac:dyDescent="0.15"/>
    <row r="82" ht="12.75" customHeight="1" x14ac:dyDescent="0.15"/>
    <row r="83" ht="12.75" customHeight="1" x14ac:dyDescent="0.15"/>
    <row r="84" ht="12.75" customHeight="1" x14ac:dyDescent="0.15"/>
    <row r="85" ht="12.75" customHeight="1" x14ac:dyDescent="0.15"/>
    <row r="86" ht="12.75" customHeight="1" x14ac:dyDescent="0.15"/>
    <row r="87" ht="12.75" customHeight="1" x14ac:dyDescent="0.15"/>
    <row r="88" ht="12.75" customHeight="1" x14ac:dyDescent="0.15"/>
    <row r="89" ht="12.75" customHeight="1" x14ac:dyDescent="0.15"/>
    <row r="90" ht="12.75" customHeight="1" x14ac:dyDescent="0.15"/>
    <row r="91" ht="12.75" customHeight="1" x14ac:dyDescent="0.15"/>
    <row r="92" ht="12.75" customHeight="1" x14ac:dyDescent="0.15"/>
    <row r="93" ht="12.75" customHeight="1" x14ac:dyDescent="0.15"/>
    <row r="94" ht="12.75" customHeight="1" x14ac:dyDescent="0.15"/>
    <row r="95" ht="12.75" customHeight="1" x14ac:dyDescent="0.15"/>
    <row r="96" ht="12.75" customHeight="1" x14ac:dyDescent="0.15"/>
    <row r="97" ht="12.75" customHeight="1" x14ac:dyDescent="0.15"/>
    <row r="98" ht="12.75" customHeight="1" x14ac:dyDescent="0.15"/>
    <row r="99" ht="12.75" customHeight="1" x14ac:dyDescent="0.15"/>
    <row r="100" ht="12.75" customHeight="1" x14ac:dyDescent="0.15"/>
    <row r="101" ht="12.75" customHeight="1" x14ac:dyDescent="0.15"/>
    <row r="102" ht="12.75" customHeight="1" x14ac:dyDescent="0.15"/>
    <row r="103" ht="12.75" customHeight="1" x14ac:dyDescent="0.15"/>
    <row r="104" ht="12.75" customHeight="1" x14ac:dyDescent="0.15"/>
    <row r="105" ht="12.75" customHeight="1" x14ac:dyDescent="0.15"/>
    <row r="106" ht="12.75" customHeight="1" x14ac:dyDescent="0.15"/>
    <row r="107" ht="12.75" customHeight="1" x14ac:dyDescent="0.15"/>
    <row r="108" ht="12.75" customHeight="1" x14ac:dyDescent="0.15"/>
    <row r="109" ht="12.75" customHeight="1" x14ac:dyDescent="0.15"/>
    <row r="110" ht="12.75" customHeight="1" x14ac:dyDescent="0.15"/>
    <row r="111" ht="12.75" customHeight="1" x14ac:dyDescent="0.15"/>
    <row r="112" ht="12.75" customHeight="1" x14ac:dyDescent="0.15"/>
    <row r="113" ht="12.75" customHeight="1" x14ac:dyDescent="0.15"/>
    <row r="114" ht="12.75" customHeight="1" x14ac:dyDescent="0.15"/>
    <row r="115" ht="12.75" customHeight="1" x14ac:dyDescent="0.15"/>
    <row r="116" ht="12.75" customHeight="1" x14ac:dyDescent="0.15"/>
    <row r="117" ht="12.75" customHeight="1" x14ac:dyDescent="0.15"/>
    <row r="118" ht="12.75" customHeight="1" x14ac:dyDescent="0.15"/>
    <row r="119" ht="12.75" customHeight="1" x14ac:dyDescent="0.15"/>
    <row r="120" ht="12.75" customHeight="1" x14ac:dyDescent="0.15"/>
    <row r="121" ht="12.75" customHeight="1" x14ac:dyDescent="0.15"/>
    <row r="122" ht="12.75" customHeight="1" x14ac:dyDescent="0.15"/>
    <row r="123" ht="12.75" customHeight="1" x14ac:dyDescent="0.15"/>
    <row r="124" ht="12.75" customHeight="1" x14ac:dyDescent="0.15"/>
    <row r="125" ht="12.75" customHeight="1" x14ac:dyDescent="0.15"/>
    <row r="126" ht="12.75" customHeight="1" x14ac:dyDescent="0.15"/>
    <row r="127" ht="12.75" customHeight="1" x14ac:dyDescent="0.15"/>
    <row r="128" ht="12.75" customHeight="1" x14ac:dyDescent="0.15"/>
    <row r="129" ht="12.75" customHeight="1" x14ac:dyDescent="0.15"/>
    <row r="130" ht="12.75" customHeight="1" x14ac:dyDescent="0.15"/>
    <row r="131" ht="12.75" customHeight="1" x14ac:dyDescent="0.15"/>
    <row r="132" ht="12.75" customHeight="1" x14ac:dyDescent="0.15"/>
    <row r="133" ht="12.75" customHeight="1" x14ac:dyDescent="0.15"/>
    <row r="134" ht="12.75" customHeight="1" x14ac:dyDescent="0.15"/>
    <row r="135" ht="12.75" customHeight="1" x14ac:dyDescent="0.15"/>
    <row r="136" ht="12.75" customHeight="1" x14ac:dyDescent="0.15"/>
    <row r="137" ht="12.75" customHeight="1" x14ac:dyDescent="0.15"/>
    <row r="138" ht="12.75" customHeight="1" x14ac:dyDescent="0.15"/>
    <row r="139" ht="12.75" customHeight="1" x14ac:dyDescent="0.15"/>
    <row r="140" ht="12.75" customHeight="1" x14ac:dyDescent="0.15"/>
    <row r="141" ht="12.75" customHeight="1" x14ac:dyDescent="0.15"/>
    <row r="142" ht="12.75" customHeight="1" x14ac:dyDescent="0.15"/>
    <row r="143" ht="12.75" customHeight="1" x14ac:dyDescent="0.15"/>
    <row r="144" ht="12.75" customHeight="1" x14ac:dyDescent="0.15"/>
    <row r="145" ht="12.75" customHeight="1" x14ac:dyDescent="0.15"/>
    <row r="146" ht="12.75" customHeight="1" x14ac:dyDescent="0.15"/>
    <row r="147" ht="12.75" customHeight="1" x14ac:dyDescent="0.15"/>
    <row r="148" ht="12.75" customHeight="1" x14ac:dyDescent="0.15"/>
    <row r="149" ht="12.75" customHeight="1" x14ac:dyDescent="0.15"/>
    <row r="150" ht="12.75" customHeight="1" x14ac:dyDescent="0.15"/>
    <row r="151" ht="12.75" customHeight="1" x14ac:dyDescent="0.15"/>
    <row r="152" ht="12.75" customHeight="1" x14ac:dyDescent="0.15"/>
    <row r="153" ht="12.75" customHeight="1" x14ac:dyDescent="0.15"/>
    <row r="154" ht="12.75" customHeight="1" x14ac:dyDescent="0.15"/>
    <row r="155" ht="12.75" customHeight="1" x14ac:dyDescent="0.15"/>
    <row r="156" ht="12.75" customHeight="1" x14ac:dyDescent="0.15"/>
    <row r="157" ht="12.75" customHeight="1" x14ac:dyDescent="0.15"/>
    <row r="158" ht="12.75" customHeight="1" x14ac:dyDescent="0.15"/>
    <row r="159" ht="12.75" customHeight="1" x14ac:dyDescent="0.15"/>
    <row r="160" ht="12.75" customHeight="1" x14ac:dyDescent="0.15"/>
    <row r="161" ht="12.75" customHeight="1" x14ac:dyDescent="0.15"/>
    <row r="162" ht="12.75" customHeight="1" x14ac:dyDescent="0.15"/>
    <row r="163" ht="12.75" customHeight="1" x14ac:dyDescent="0.15"/>
    <row r="164" ht="12.75" customHeight="1" x14ac:dyDescent="0.15"/>
    <row r="165" ht="12.75" customHeight="1" x14ac:dyDescent="0.15"/>
    <row r="166" ht="12.75" customHeight="1" x14ac:dyDescent="0.15"/>
    <row r="167" ht="12.75" customHeight="1" x14ac:dyDescent="0.15"/>
    <row r="168" ht="12.75" customHeight="1" x14ac:dyDescent="0.15"/>
    <row r="169" ht="12.75" customHeight="1" x14ac:dyDescent="0.15"/>
    <row r="170" ht="12.75" customHeight="1" x14ac:dyDescent="0.15"/>
    <row r="171" ht="12.75" customHeight="1" x14ac:dyDescent="0.15"/>
    <row r="172" ht="12.75" customHeight="1" x14ac:dyDescent="0.15"/>
    <row r="173" ht="12.75" customHeight="1" x14ac:dyDescent="0.15"/>
    <row r="174" ht="12.75" customHeight="1" x14ac:dyDescent="0.15"/>
    <row r="175" ht="12.75" customHeight="1" x14ac:dyDescent="0.15"/>
    <row r="176" ht="12.75" customHeight="1" x14ac:dyDescent="0.15"/>
    <row r="177" ht="12.75" customHeight="1" x14ac:dyDescent="0.15"/>
    <row r="178" ht="12.75" customHeight="1" x14ac:dyDescent="0.15"/>
    <row r="179" ht="12.75" customHeight="1" x14ac:dyDescent="0.15"/>
    <row r="180" ht="12.75" customHeight="1" x14ac:dyDescent="0.15"/>
    <row r="181" ht="12.75" customHeight="1" x14ac:dyDescent="0.15"/>
    <row r="182" ht="12.75" customHeight="1" x14ac:dyDescent="0.15"/>
    <row r="183" ht="12.75" customHeight="1" x14ac:dyDescent="0.15"/>
    <row r="184" ht="12.75" customHeight="1" x14ac:dyDescent="0.15"/>
    <row r="185" ht="12.75" customHeight="1" x14ac:dyDescent="0.15"/>
    <row r="186" ht="12.75" customHeight="1" x14ac:dyDescent="0.15"/>
    <row r="187" ht="12.75" customHeight="1" x14ac:dyDescent="0.15"/>
    <row r="188" ht="12.75" customHeight="1" x14ac:dyDescent="0.15"/>
    <row r="189" ht="12.75" customHeight="1" x14ac:dyDescent="0.15"/>
    <row r="190" ht="12.75" customHeight="1" x14ac:dyDescent="0.15"/>
    <row r="191" ht="12.75" customHeight="1" x14ac:dyDescent="0.15"/>
    <row r="192" ht="12.75" customHeight="1" x14ac:dyDescent="0.15"/>
    <row r="193" ht="12.75" customHeight="1" x14ac:dyDescent="0.15"/>
    <row r="194" ht="12.75" customHeight="1" x14ac:dyDescent="0.15"/>
    <row r="195" ht="12.75" customHeight="1" x14ac:dyDescent="0.15"/>
    <row r="196" ht="12.75" customHeight="1" x14ac:dyDescent="0.15"/>
    <row r="197" ht="12.75" customHeight="1" x14ac:dyDescent="0.15"/>
    <row r="198" ht="12.75" customHeight="1" x14ac:dyDescent="0.15"/>
    <row r="199" ht="12.75" customHeight="1" x14ac:dyDescent="0.15"/>
    <row r="200" ht="12.75" customHeight="1" x14ac:dyDescent="0.15"/>
    <row r="201" ht="12.75" customHeight="1" x14ac:dyDescent="0.15"/>
    <row r="202" ht="12.75" customHeight="1" x14ac:dyDescent="0.15"/>
    <row r="203" ht="12.75" customHeight="1" x14ac:dyDescent="0.15"/>
    <row r="204" ht="12.75" customHeight="1" x14ac:dyDescent="0.15"/>
    <row r="205" ht="12.75" customHeight="1" x14ac:dyDescent="0.15"/>
    <row r="206" ht="12.75" customHeight="1" x14ac:dyDescent="0.15"/>
    <row r="207" ht="12.75" customHeight="1" x14ac:dyDescent="0.15"/>
    <row r="208" ht="12.75" customHeight="1" x14ac:dyDescent="0.15"/>
    <row r="209" ht="12.75" customHeight="1" x14ac:dyDescent="0.15"/>
    <row r="210" ht="12.75" customHeight="1" x14ac:dyDescent="0.15"/>
    <row r="211" ht="12.75" customHeight="1" x14ac:dyDescent="0.15"/>
    <row r="212" ht="12.75" customHeight="1" x14ac:dyDescent="0.15"/>
    <row r="213" ht="12.75" customHeight="1" x14ac:dyDescent="0.15"/>
    <row r="214" ht="12.75" customHeight="1" x14ac:dyDescent="0.15"/>
    <row r="215" ht="12.75" customHeight="1" x14ac:dyDescent="0.15"/>
    <row r="216" ht="12.75" customHeight="1" x14ac:dyDescent="0.15"/>
    <row r="217" ht="12.75" customHeight="1" x14ac:dyDescent="0.15"/>
    <row r="218" ht="12.75" customHeight="1" x14ac:dyDescent="0.15"/>
    <row r="219" ht="12.75" customHeight="1" x14ac:dyDescent="0.15"/>
    <row r="220" ht="12.75" customHeight="1" x14ac:dyDescent="0.15"/>
    <row r="221" ht="12.75" customHeight="1" x14ac:dyDescent="0.15"/>
    <row r="222" ht="12.75" customHeight="1" x14ac:dyDescent="0.15"/>
    <row r="223" ht="12.75" customHeight="1" x14ac:dyDescent="0.15"/>
    <row r="224" ht="12.75" customHeight="1" x14ac:dyDescent="0.15"/>
    <row r="225" ht="12.75" customHeight="1" x14ac:dyDescent="0.15"/>
    <row r="226" ht="12.75" customHeight="1" x14ac:dyDescent="0.15"/>
    <row r="227" ht="12.75" customHeight="1" x14ac:dyDescent="0.15"/>
    <row r="228" ht="12.75" customHeight="1" x14ac:dyDescent="0.15"/>
    <row r="229" ht="12.75" customHeight="1" x14ac:dyDescent="0.15"/>
    <row r="230" ht="12.75" customHeight="1" x14ac:dyDescent="0.15"/>
    <row r="231" ht="12.75" customHeight="1" x14ac:dyDescent="0.15"/>
    <row r="232" ht="12.75" customHeight="1" x14ac:dyDescent="0.15"/>
    <row r="233" ht="12.75" customHeight="1" x14ac:dyDescent="0.15"/>
    <row r="234" ht="12.75" customHeight="1" x14ac:dyDescent="0.15"/>
    <row r="235" ht="12.75" customHeight="1" x14ac:dyDescent="0.15"/>
    <row r="236" ht="12.75" customHeight="1" x14ac:dyDescent="0.15"/>
    <row r="237" ht="12.75" customHeight="1" x14ac:dyDescent="0.15"/>
    <row r="238" ht="12.75" customHeight="1" x14ac:dyDescent="0.15"/>
    <row r="239" ht="12.75" customHeight="1" x14ac:dyDescent="0.15"/>
    <row r="240" ht="12.75" customHeight="1" x14ac:dyDescent="0.15"/>
    <row r="241" ht="12.75" customHeight="1" x14ac:dyDescent="0.15"/>
    <row r="242" ht="12.75" customHeight="1" x14ac:dyDescent="0.15"/>
    <row r="243" ht="12.75" customHeight="1" x14ac:dyDescent="0.15"/>
    <row r="244" ht="12.75" customHeight="1" x14ac:dyDescent="0.15"/>
    <row r="245" ht="12.75" customHeight="1" x14ac:dyDescent="0.15"/>
    <row r="246" ht="12.75" customHeight="1" x14ac:dyDescent="0.15"/>
    <row r="247" ht="12.75" customHeight="1" x14ac:dyDescent="0.15"/>
    <row r="248" ht="12.75" customHeight="1" x14ac:dyDescent="0.15"/>
    <row r="249" ht="12.75" customHeight="1" x14ac:dyDescent="0.15"/>
    <row r="250" ht="12.75" customHeight="1" x14ac:dyDescent="0.15"/>
    <row r="251" ht="12.75" customHeight="1" x14ac:dyDescent="0.15"/>
    <row r="252" ht="12.75" customHeight="1" x14ac:dyDescent="0.15"/>
    <row r="253" ht="12.75" customHeight="1" x14ac:dyDescent="0.15"/>
    <row r="254" ht="12.75" customHeight="1" x14ac:dyDescent="0.15"/>
    <row r="255" ht="12.75" customHeight="1" x14ac:dyDescent="0.15"/>
    <row r="256" ht="12.75" customHeight="1" x14ac:dyDescent="0.15"/>
    <row r="257" ht="12.75" customHeight="1" x14ac:dyDescent="0.15"/>
    <row r="258" ht="12.75" customHeight="1" x14ac:dyDescent="0.15"/>
    <row r="259" ht="12.75" customHeight="1" x14ac:dyDescent="0.15"/>
    <row r="260" ht="12.75" customHeight="1" x14ac:dyDescent="0.15"/>
    <row r="261" ht="12.75" customHeight="1" x14ac:dyDescent="0.15"/>
    <row r="262" ht="12.75" customHeight="1" x14ac:dyDescent="0.15"/>
    <row r="263" ht="12.75" customHeight="1" x14ac:dyDescent="0.15"/>
    <row r="264" ht="12.75" customHeight="1" x14ac:dyDescent="0.15"/>
    <row r="265" ht="12.75" customHeight="1" x14ac:dyDescent="0.15"/>
    <row r="266" ht="12.75" customHeight="1" x14ac:dyDescent="0.15"/>
    <row r="267" ht="12.75" customHeight="1" x14ac:dyDescent="0.15"/>
    <row r="268" ht="12.75" customHeight="1" x14ac:dyDescent="0.15"/>
    <row r="269" ht="12.75" customHeight="1" x14ac:dyDescent="0.15"/>
    <row r="270" ht="12.75" customHeight="1" x14ac:dyDescent="0.15"/>
    <row r="271" ht="12.75" customHeight="1" x14ac:dyDescent="0.15"/>
    <row r="272" ht="12.75" customHeight="1" x14ac:dyDescent="0.15"/>
    <row r="273" ht="12.75" customHeight="1" x14ac:dyDescent="0.15"/>
    <row r="274" ht="12.75" customHeight="1" x14ac:dyDescent="0.15"/>
    <row r="275" ht="12.75" customHeight="1" x14ac:dyDescent="0.15"/>
    <row r="276" ht="12.75" customHeight="1" x14ac:dyDescent="0.15"/>
    <row r="277" ht="12.75" customHeight="1" x14ac:dyDescent="0.15"/>
    <row r="278" ht="12.75" customHeight="1" x14ac:dyDescent="0.15"/>
    <row r="279" ht="12.75" customHeight="1" x14ac:dyDescent="0.15"/>
    <row r="280" ht="12.75" customHeight="1" x14ac:dyDescent="0.15"/>
    <row r="281" ht="12.75" customHeight="1" x14ac:dyDescent="0.15"/>
    <row r="282" ht="12.75" customHeight="1" x14ac:dyDescent="0.15"/>
    <row r="283" ht="12.75" customHeight="1" x14ac:dyDescent="0.15"/>
    <row r="284" ht="12.75" customHeight="1" x14ac:dyDescent="0.15"/>
    <row r="285" ht="12.75" customHeight="1" x14ac:dyDescent="0.15"/>
    <row r="286" ht="12.75" customHeight="1" x14ac:dyDescent="0.15"/>
    <row r="287" ht="12.75" customHeight="1" x14ac:dyDescent="0.15"/>
    <row r="288" ht="12.75" customHeight="1" x14ac:dyDescent="0.15"/>
    <row r="289" ht="12.75" customHeight="1" x14ac:dyDescent="0.15"/>
    <row r="290" ht="12.75" customHeight="1" x14ac:dyDescent="0.15"/>
    <row r="291" ht="12.75" customHeight="1" x14ac:dyDescent="0.15"/>
    <row r="292" ht="12.75" customHeight="1" x14ac:dyDescent="0.15"/>
    <row r="293" ht="12.75" customHeight="1" x14ac:dyDescent="0.15"/>
    <row r="294" ht="12.75" customHeight="1" x14ac:dyDescent="0.15"/>
    <row r="295" ht="12.75" customHeight="1" x14ac:dyDescent="0.15"/>
    <row r="296" ht="12.75" customHeight="1" x14ac:dyDescent="0.15"/>
    <row r="297" ht="12.75" customHeight="1" x14ac:dyDescent="0.15"/>
    <row r="298" ht="12.75" customHeight="1" x14ac:dyDescent="0.15"/>
    <row r="299" ht="12.75" customHeight="1" x14ac:dyDescent="0.15"/>
    <row r="300" ht="12.75" customHeight="1" x14ac:dyDescent="0.15"/>
    <row r="301" ht="12.75" customHeight="1" x14ac:dyDescent="0.15"/>
    <row r="302" ht="12.75" customHeight="1" x14ac:dyDescent="0.15"/>
    <row r="303" ht="12.75" customHeight="1" x14ac:dyDescent="0.15"/>
    <row r="304" ht="12.75" customHeight="1" x14ac:dyDescent="0.15"/>
    <row r="305" ht="12.75" customHeight="1" x14ac:dyDescent="0.15"/>
    <row r="306" ht="12.75" customHeight="1" x14ac:dyDescent="0.15"/>
    <row r="307" ht="12.75" customHeight="1" x14ac:dyDescent="0.15"/>
    <row r="308" ht="12.75" customHeight="1" x14ac:dyDescent="0.15"/>
    <row r="309" ht="12.75" customHeight="1" x14ac:dyDescent="0.15"/>
    <row r="310" ht="12.75" customHeight="1" x14ac:dyDescent="0.15"/>
    <row r="311" ht="12.75" customHeight="1" x14ac:dyDescent="0.15"/>
    <row r="312" ht="12.75" customHeight="1" x14ac:dyDescent="0.15"/>
    <row r="313" ht="12.75" customHeight="1" x14ac:dyDescent="0.15"/>
    <row r="314" ht="12.75" customHeight="1" x14ac:dyDescent="0.15"/>
    <row r="315" ht="12.75" customHeight="1" x14ac:dyDescent="0.15"/>
    <row r="316" ht="12.75" customHeight="1" x14ac:dyDescent="0.15"/>
    <row r="317" ht="12.75" customHeight="1" x14ac:dyDescent="0.15"/>
    <row r="318" ht="12.75" customHeight="1" x14ac:dyDescent="0.15"/>
    <row r="319" ht="12.75" customHeight="1" x14ac:dyDescent="0.15"/>
    <row r="320" ht="12.75" customHeight="1" x14ac:dyDescent="0.15"/>
    <row r="321" ht="12.75" customHeight="1" x14ac:dyDescent="0.15"/>
    <row r="322" ht="12.75" customHeight="1" x14ac:dyDescent="0.15"/>
    <row r="323" ht="12.75" customHeight="1" x14ac:dyDescent="0.15"/>
    <row r="324" ht="12.75" customHeight="1" x14ac:dyDescent="0.15"/>
    <row r="325" ht="12.75" customHeight="1" x14ac:dyDescent="0.15"/>
    <row r="326" ht="12.75" customHeight="1" x14ac:dyDescent="0.15"/>
    <row r="327" ht="12.75" customHeight="1" x14ac:dyDescent="0.15"/>
    <row r="328" ht="12.75" customHeight="1" x14ac:dyDescent="0.15"/>
    <row r="329" ht="12.75" customHeight="1" x14ac:dyDescent="0.15"/>
    <row r="330" ht="12.75" customHeight="1" x14ac:dyDescent="0.15"/>
    <row r="331" ht="12.75" customHeight="1" x14ac:dyDescent="0.15"/>
    <row r="332" ht="12.75" customHeight="1" x14ac:dyDescent="0.15"/>
    <row r="333" ht="12.75" customHeight="1" x14ac:dyDescent="0.15"/>
    <row r="334" ht="12.75" customHeight="1" x14ac:dyDescent="0.15"/>
    <row r="335" ht="12.75" customHeight="1" x14ac:dyDescent="0.15"/>
    <row r="336" ht="12.75" customHeight="1" x14ac:dyDescent="0.15"/>
    <row r="337" ht="12.75" customHeight="1" x14ac:dyDescent="0.15"/>
    <row r="338" ht="12.75" customHeight="1" x14ac:dyDescent="0.15"/>
    <row r="339" ht="12.75" customHeight="1" x14ac:dyDescent="0.15"/>
    <row r="340" ht="12.75" customHeight="1" x14ac:dyDescent="0.15"/>
    <row r="341" ht="12.75" customHeight="1" x14ac:dyDescent="0.15"/>
    <row r="342" ht="12.75" customHeight="1" x14ac:dyDescent="0.15"/>
    <row r="343" ht="12.75" customHeight="1" x14ac:dyDescent="0.15"/>
    <row r="344" ht="12.75" customHeight="1" x14ac:dyDescent="0.15"/>
    <row r="345" ht="12.75" customHeight="1" x14ac:dyDescent="0.15"/>
    <row r="346" ht="12.75" customHeight="1" x14ac:dyDescent="0.15"/>
    <row r="347" ht="12.75" customHeight="1" x14ac:dyDescent="0.15"/>
    <row r="348" ht="12.75" customHeight="1" x14ac:dyDescent="0.15"/>
    <row r="349" ht="12.75" customHeight="1" x14ac:dyDescent="0.15"/>
    <row r="350" ht="12.75" customHeight="1" x14ac:dyDescent="0.15"/>
    <row r="351" ht="12.75" customHeight="1" x14ac:dyDescent="0.15"/>
    <row r="352" ht="12.75" customHeight="1" x14ac:dyDescent="0.15"/>
    <row r="353" ht="12.75" customHeight="1" x14ac:dyDescent="0.15"/>
    <row r="354" ht="12.75" customHeight="1" x14ac:dyDescent="0.15"/>
    <row r="355" ht="12.75" customHeight="1" x14ac:dyDescent="0.15"/>
    <row r="356" ht="12.75" customHeight="1" x14ac:dyDescent="0.15"/>
    <row r="357" ht="12.75" customHeight="1" x14ac:dyDescent="0.15"/>
    <row r="358" ht="12.75" customHeight="1" x14ac:dyDescent="0.15"/>
    <row r="359" ht="12.75" customHeight="1" x14ac:dyDescent="0.15"/>
    <row r="360" ht="12.75" customHeight="1" x14ac:dyDescent="0.15"/>
    <row r="361" ht="12.75" customHeight="1" x14ac:dyDescent="0.15"/>
    <row r="362" ht="12.75" customHeight="1" x14ac:dyDescent="0.15"/>
    <row r="363" ht="12.75" customHeight="1" x14ac:dyDescent="0.15"/>
    <row r="364" ht="12.75" customHeight="1" x14ac:dyDescent="0.15"/>
    <row r="365" ht="12.75" customHeight="1" x14ac:dyDescent="0.15"/>
    <row r="366" ht="12.75" customHeight="1" x14ac:dyDescent="0.15"/>
    <row r="367" ht="12.75" customHeight="1" x14ac:dyDescent="0.15"/>
    <row r="368" ht="12.75" customHeight="1" x14ac:dyDescent="0.15"/>
    <row r="369" ht="12.75" customHeight="1" x14ac:dyDescent="0.15"/>
    <row r="370" ht="12.75" customHeight="1" x14ac:dyDescent="0.15"/>
    <row r="371" ht="12.75" customHeight="1" x14ac:dyDescent="0.15"/>
    <row r="372" ht="12.75" customHeight="1" x14ac:dyDescent="0.15"/>
    <row r="373" ht="12.75" customHeight="1" x14ac:dyDescent="0.15"/>
    <row r="374" ht="12.75" customHeight="1" x14ac:dyDescent="0.15"/>
    <row r="375" ht="12.75" customHeight="1" x14ac:dyDescent="0.15"/>
    <row r="376" ht="12.75" customHeight="1" x14ac:dyDescent="0.15"/>
    <row r="377" ht="12.75" customHeight="1" x14ac:dyDescent="0.15"/>
    <row r="378" ht="12.75" customHeight="1" x14ac:dyDescent="0.15"/>
    <row r="379" ht="12.75" customHeight="1" x14ac:dyDescent="0.15"/>
    <row r="380" ht="12.75" customHeight="1" x14ac:dyDescent="0.15"/>
    <row r="381" ht="12.75" customHeight="1" x14ac:dyDescent="0.15"/>
    <row r="382" ht="12.75" customHeight="1" x14ac:dyDescent="0.15"/>
    <row r="383" ht="12.75" customHeight="1" x14ac:dyDescent="0.15"/>
    <row r="384" ht="12.75" customHeight="1" x14ac:dyDescent="0.15"/>
    <row r="385" ht="12.75" customHeight="1" x14ac:dyDescent="0.15"/>
    <row r="386" ht="12.75" customHeight="1" x14ac:dyDescent="0.15"/>
    <row r="387" ht="12.75" customHeight="1" x14ac:dyDescent="0.15"/>
    <row r="388" ht="12.75" customHeight="1" x14ac:dyDescent="0.15"/>
    <row r="389" ht="12.75" customHeight="1" x14ac:dyDescent="0.15"/>
    <row r="390" ht="12.75" customHeight="1" x14ac:dyDescent="0.15"/>
    <row r="391" ht="12.75" customHeight="1" x14ac:dyDescent="0.15"/>
    <row r="392" ht="12.75" customHeight="1" x14ac:dyDescent="0.15"/>
    <row r="393" ht="12.75" customHeight="1" x14ac:dyDescent="0.15"/>
    <row r="394" ht="12.75" customHeight="1" x14ac:dyDescent="0.15"/>
    <row r="395" ht="12.75" customHeight="1" x14ac:dyDescent="0.15"/>
    <row r="396" ht="12.75" customHeight="1" x14ac:dyDescent="0.15"/>
    <row r="397" ht="12.75" customHeight="1" x14ac:dyDescent="0.15"/>
    <row r="398" ht="12.75" customHeight="1" x14ac:dyDescent="0.15"/>
    <row r="399" ht="12.75" customHeight="1" x14ac:dyDescent="0.15"/>
    <row r="400" ht="12.75" customHeight="1" x14ac:dyDescent="0.15"/>
    <row r="401" ht="12.75" customHeight="1" x14ac:dyDescent="0.15"/>
    <row r="402" ht="12.75" customHeight="1" x14ac:dyDescent="0.15"/>
    <row r="403" ht="12.75" customHeight="1" x14ac:dyDescent="0.15"/>
    <row r="404" ht="12.75" customHeight="1" x14ac:dyDescent="0.15"/>
    <row r="405" ht="12.75" customHeight="1" x14ac:dyDescent="0.15"/>
    <row r="406" ht="12.75" customHeight="1" x14ac:dyDescent="0.15"/>
    <row r="407" ht="12.75" customHeight="1" x14ac:dyDescent="0.15"/>
    <row r="408" ht="12.75" customHeight="1" x14ac:dyDescent="0.15"/>
    <row r="409" ht="12.75" customHeight="1" x14ac:dyDescent="0.15"/>
    <row r="410" ht="12.75" customHeight="1" x14ac:dyDescent="0.15"/>
    <row r="411" ht="12.75" customHeight="1" x14ac:dyDescent="0.15"/>
    <row r="412" ht="12.75" customHeight="1" x14ac:dyDescent="0.15"/>
    <row r="413" ht="12.75" customHeight="1" x14ac:dyDescent="0.15"/>
    <row r="414" ht="12.75" customHeight="1" x14ac:dyDescent="0.15"/>
    <row r="415" ht="12.75" customHeight="1" x14ac:dyDescent="0.15"/>
    <row r="416" ht="12.75" customHeight="1" x14ac:dyDescent="0.15"/>
    <row r="417" ht="12.75" customHeight="1" x14ac:dyDescent="0.15"/>
    <row r="418" ht="12.75" customHeight="1" x14ac:dyDescent="0.15"/>
    <row r="419" ht="12.75" customHeight="1" x14ac:dyDescent="0.15"/>
    <row r="420" ht="12.75" customHeight="1" x14ac:dyDescent="0.15"/>
    <row r="421" ht="12.75" customHeight="1" x14ac:dyDescent="0.15"/>
    <row r="422" ht="12.75" customHeight="1" x14ac:dyDescent="0.15"/>
    <row r="423" ht="12.75" customHeight="1" x14ac:dyDescent="0.15"/>
    <row r="424" ht="12.75" customHeight="1" x14ac:dyDescent="0.15"/>
    <row r="425" ht="12.75" customHeight="1" x14ac:dyDescent="0.15"/>
    <row r="426" ht="12.75" customHeight="1" x14ac:dyDescent="0.15"/>
    <row r="427" ht="12.75" customHeight="1" x14ac:dyDescent="0.15"/>
    <row r="428" ht="12.75" customHeight="1" x14ac:dyDescent="0.15"/>
    <row r="429" ht="12.75" customHeight="1" x14ac:dyDescent="0.15"/>
    <row r="430" ht="12.75" customHeight="1" x14ac:dyDescent="0.15"/>
    <row r="431" ht="12.75" customHeight="1" x14ac:dyDescent="0.15"/>
    <row r="432" ht="12.75" customHeight="1" x14ac:dyDescent="0.15"/>
    <row r="433" ht="12.75" customHeight="1" x14ac:dyDescent="0.15"/>
    <row r="434" ht="12.75" customHeight="1" x14ac:dyDescent="0.15"/>
    <row r="435" ht="12.75" customHeight="1" x14ac:dyDescent="0.15"/>
    <row r="436" ht="12.75" customHeight="1" x14ac:dyDescent="0.15"/>
    <row r="437" ht="12.75" customHeight="1" x14ac:dyDescent="0.15"/>
    <row r="438" ht="12.75" customHeight="1" x14ac:dyDescent="0.15"/>
    <row r="439" ht="12.75" customHeight="1" x14ac:dyDescent="0.15"/>
    <row r="440" ht="12.75" customHeight="1" x14ac:dyDescent="0.15"/>
    <row r="441" ht="12.75" customHeight="1" x14ac:dyDescent="0.15"/>
    <row r="442" ht="12.75" customHeight="1" x14ac:dyDescent="0.15"/>
    <row r="443" ht="12.75" customHeight="1" x14ac:dyDescent="0.15"/>
    <row r="444" ht="12.75" customHeight="1" x14ac:dyDescent="0.15"/>
    <row r="445" ht="12.75" customHeight="1" x14ac:dyDescent="0.15"/>
    <row r="446" ht="12.75" customHeight="1" x14ac:dyDescent="0.15"/>
    <row r="447" ht="12.75" customHeight="1" x14ac:dyDescent="0.15"/>
    <row r="448" ht="12.75" customHeight="1" x14ac:dyDescent="0.15"/>
    <row r="449" ht="12.75" customHeight="1" x14ac:dyDescent="0.15"/>
    <row r="450" ht="12.75" customHeight="1" x14ac:dyDescent="0.15"/>
    <row r="451" ht="12.75" customHeight="1" x14ac:dyDescent="0.15"/>
    <row r="452" ht="12.75" customHeight="1" x14ac:dyDescent="0.15"/>
    <row r="453" ht="12.75" customHeight="1" x14ac:dyDescent="0.15"/>
    <row r="454" ht="12.75" customHeight="1" x14ac:dyDescent="0.15"/>
    <row r="455" ht="12.75" customHeight="1" x14ac:dyDescent="0.15"/>
    <row r="456" ht="12.75" customHeight="1" x14ac:dyDescent="0.15"/>
    <row r="457" ht="12.75" customHeight="1" x14ac:dyDescent="0.15"/>
    <row r="458" ht="12.75" customHeight="1" x14ac:dyDescent="0.15"/>
    <row r="459" ht="12.75" customHeight="1" x14ac:dyDescent="0.15"/>
    <row r="460" ht="12.75" customHeight="1" x14ac:dyDescent="0.15"/>
    <row r="461" ht="12.75" customHeight="1" x14ac:dyDescent="0.15"/>
    <row r="462" ht="12.75" customHeight="1" x14ac:dyDescent="0.15"/>
    <row r="463" ht="12.75" customHeight="1" x14ac:dyDescent="0.15"/>
    <row r="464" ht="12.75" customHeight="1" x14ac:dyDescent="0.15"/>
    <row r="465" ht="12.75" customHeight="1" x14ac:dyDescent="0.15"/>
    <row r="466" ht="12.75" customHeight="1" x14ac:dyDescent="0.15"/>
    <row r="467" ht="12.75" customHeight="1" x14ac:dyDescent="0.15"/>
    <row r="468" ht="12.75" customHeight="1" x14ac:dyDescent="0.15"/>
    <row r="469" ht="12.75" customHeight="1" x14ac:dyDescent="0.15"/>
    <row r="470" ht="12.75" customHeight="1" x14ac:dyDescent="0.15"/>
    <row r="471" ht="12.75" customHeight="1" x14ac:dyDescent="0.15"/>
    <row r="472" ht="12.75" customHeight="1" x14ac:dyDescent="0.15"/>
    <row r="473" ht="12.75" customHeight="1" x14ac:dyDescent="0.15"/>
    <row r="474" ht="12.75" customHeight="1" x14ac:dyDescent="0.15"/>
    <row r="475" ht="12.75" customHeight="1" x14ac:dyDescent="0.15"/>
    <row r="476" ht="12.75" customHeight="1" x14ac:dyDescent="0.15"/>
    <row r="477" ht="12.75" customHeight="1" x14ac:dyDescent="0.15"/>
    <row r="478" ht="12.75" customHeight="1" x14ac:dyDescent="0.15"/>
    <row r="479" ht="12.75" customHeight="1" x14ac:dyDescent="0.15"/>
    <row r="480" ht="12.75" customHeight="1" x14ac:dyDescent="0.15"/>
    <row r="481" ht="12.75" customHeight="1" x14ac:dyDescent="0.15"/>
    <row r="482" ht="12.75" customHeight="1" x14ac:dyDescent="0.15"/>
    <row r="483" ht="12.75" customHeight="1" x14ac:dyDescent="0.15"/>
    <row r="484" ht="12.75" customHeight="1" x14ac:dyDescent="0.15"/>
    <row r="485" ht="12.75" customHeight="1" x14ac:dyDescent="0.15"/>
    <row r="486" ht="12.75" customHeight="1" x14ac:dyDescent="0.15"/>
    <row r="487" ht="12.75" customHeight="1" x14ac:dyDescent="0.15"/>
    <row r="488" ht="12.75" customHeight="1" x14ac:dyDescent="0.15"/>
    <row r="489" ht="12.75" customHeight="1" x14ac:dyDescent="0.15"/>
    <row r="490" ht="12.75" customHeight="1" x14ac:dyDescent="0.15"/>
    <row r="491" ht="12.75" customHeight="1" x14ac:dyDescent="0.15"/>
    <row r="492" ht="12.75" customHeight="1" x14ac:dyDescent="0.15"/>
    <row r="493" ht="12.75" customHeight="1" x14ac:dyDescent="0.15"/>
    <row r="494" ht="12.75" customHeight="1" x14ac:dyDescent="0.15"/>
    <row r="495" ht="12.75" customHeight="1" x14ac:dyDescent="0.15"/>
    <row r="496" ht="12.75" customHeight="1" x14ac:dyDescent="0.15"/>
    <row r="497" ht="12.75" customHeight="1" x14ac:dyDescent="0.15"/>
    <row r="498" ht="12.75" customHeight="1" x14ac:dyDescent="0.15"/>
    <row r="499" ht="12.75" customHeight="1" x14ac:dyDescent="0.15"/>
    <row r="500" ht="12.75" customHeight="1" x14ac:dyDescent="0.15"/>
    <row r="501" ht="12.75" customHeight="1" x14ac:dyDescent="0.15"/>
    <row r="502" ht="12.75" customHeight="1" x14ac:dyDescent="0.15"/>
    <row r="503" ht="12.75" customHeight="1" x14ac:dyDescent="0.15"/>
    <row r="504" ht="12.75" customHeight="1" x14ac:dyDescent="0.15"/>
    <row r="505" ht="12.75" customHeight="1" x14ac:dyDescent="0.15"/>
    <row r="506" ht="12.75" customHeight="1" x14ac:dyDescent="0.15"/>
    <row r="507" ht="12.75" customHeight="1" x14ac:dyDescent="0.15"/>
    <row r="508" ht="12.75" customHeight="1" x14ac:dyDescent="0.15"/>
    <row r="509" ht="12.75" customHeight="1" x14ac:dyDescent="0.15"/>
    <row r="510" ht="12.75" customHeight="1" x14ac:dyDescent="0.15"/>
    <row r="511" ht="12.75" customHeight="1" x14ac:dyDescent="0.15"/>
    <row r="512" ht="12.75" customHeight="1" x14ac:dyDescent="0.15"/>
    <row r="513" ht="12.75" customHeight="1" x14ac:dyDescent="0.15"/>
    <row r="514" ht="12.75" customHeight="1" x14ac:dyDescent="0.15"/>
    <row r="515" ht="12.75" customHeight="1" x14ac:dyDescent="0.15"/>
    <row r="516" ht="12.75" customHeight="1" x14ac:dyDescent="0.15"/>
    <row r="517" ht="12.75" customHeight="1" x14ac:dyDescent="0.15"/>
    <row r="518" ht="12.75" customHeight="1" x14ac:dyDescent="0.15"/>
    <row r="519" ht="12.75" customHeight="1" x14ac:dyDescent="0.15"/>
    <row r="520" ht="12.75" customHeight="1" x14ac:dyDescent="0.15"/>
    <row r="521" ht="12.75" customHeight="1" x14ac:dyDescent="0.15"/>
    <row r="522" ht="12.75" customHeight="1" x14ac:dyDescent="0.15"/>
    <row r="523" ht="12.75" customHeight="1" x14ac:dyDescent="0.15"/>
    <row r="524" ht="12.75" customHeight="1" x14ac:dyDescent="0.15"/>
    <row r="525" ht="12.75" customHeight="1" x14ac:dyDescent="0.15"/>
    <row r="526" ht="12.75" customHeight="1" x14ac:dyDescent="0.15"/>
    <row r="527" ht="12.75" customHeight="1" x14ac:dyDescent="0.15"/>
    <row r="528" ht="12.75" customHeight="1" x14ac:dyDescent="0.15"/>
    <row r="529" ht="12.75" customHeight="1" x14ac:dyDescent="0.15"/>
    <row r="530" ht="12.75" customHeight="1" x14ac:dyDescent="0.15"/>
    <row r="531" ht="12.75" customHeight="1" x14ac:dyDescent="0.15"/>
    <row r="532" ht="12.75" customHeight="1" x14ac:dyDescent="0.15"/>
    <row r="533" ht="12.75" customHeight="1" x14ac:dyDescent="0.15"/>
    <row r="534" ht="12.75" customHeight="1" x14ac:dyDescent="0.15"/>
    <row r="535" ht="12.75" customHeight="1" x14ac:dyDescent="0.15"/>
    <row r="536" ht="12.75" customHeight="1" x14ac:dyDescent="0.15"/>
    <row r="537" ht="12.75" customHeight="1" x14ac:dyDescent="0.15"/>
    <row r="538" ht="12.75" customHeight="1" x14ac:dyDescent="0.15"/>
    <row r="539" ht="12.75" customHeight="1" x14ac:dyDescent="0.15"/>
    <row r="540" ht="12.75" customHeight="1" x14ac:dyDescent="0.15"/>
    <row r="541" ht="12.75" customHeight="1" x14ac:dyDescent="0.15"/>
    <row r="542" ht="12.75" customHeight="1" x14ac:dyDescent="0.15"/>
    <row r="543" ht="12.75" customHeight="1" x14ac:dyDescent="0.15"/>
    <row r="544" ht="12.75" customHeight="1" x14ac:dyDescent="0.15"/>
    <row r="545" ht="12.75" customHeight="1" x14ac:dyDescent="0.15"/>
    <row r="546" ht="12.75" customHeight="1" x14ac:dyDescent="0.15"/>
    <row r="547" ht="12.75" customHeight="1" x14ac:dyDescent="0.15"/>
    <row r="548" ht="12.75" customHeight="1" x14ac:dyDescent="0.15"/>
    <row r="549" ht="12.75" customHeight="1" x14ac:dyDescent="0.15"/>
    <row r="550" ht="12.75" customHeight="1" x14ac:dyDescent="0.15"/>
    <row r="551" ht="12.75" customHeight="1" x14ac:dyDescent="0.15"/>
    <row r="552" ht="12.75" customHeight="1" x14ac:dyDescent="0.15"/>
    <row r="553" ht="12.75" customHeight="1" x14ac:dyDescent="0.15"/>
    <row r="554" ht="12.75" customHeight="1" x14ac:dyDescent="0.15"/>
    <row r="555" ht="12.75" customHeight="1" x14ac:dyDescent="0.15"/>
    <row r="556" ht="12.75" customHeight="1" x14ac:dyDescent="0.15"/>
    <row r="557" ht="12.75" customHeight="1" x14ac:dyDescent="0.15"/>
    <row r="558" ht="12.75" customHeight="1" x14ac:dyDescent="0.15"/>
    <row r="559" ht="12.75" customHeight="1" x14ac:dyDescent="0.15"/>
    <row r="560" ht="12.75" customHeight="1" x14ac:dyDescent="0.15"/>
    <row r="561" ht="12.75" customHeight="1" x14ac:dyDescent="0.15"/>
    <row r="562" ht="12.75" customHeight="1" x14ac:dyDescent="0.15"/>
    <row r="563" ht="12.75" customHeight="1" x14ac:dyDescent="0.15"/>
    <row r="564" ht="12.75" customHeight="1" x14ac:dyDescent="0.15"/>
    <row r="565" ht="12.75" customHeight="1" x14ac:dyDescent="0.15"/>
    <row r="566" ht="12.75" customHeight="1" x14ac:dyDescent="0.15"/>
    <row r="567" ht="12.75" customHeight="1" x14ac:dyDescent="0.15"/>
    <row r="568" ht="12.75" customHeight="1" x14ac:dyDescent="0.15"/>
    <row r="569" ht="12.75" customHeight="1" x14ac:dyDescent="0.15"/>
    <row r="570" ht="12.75" customHeight="1" x14ac:dyDescent="0.15"/>
    <row r="571" ht="12.75" customHeight="1" x14ac:dyDescent="0.15"/>
    <row r="572" ht="12.75" customHeight="1" x14ac:dyDescent="0.15"/>
    <row r="573" ht="12.75" customHeight="1" x14ac:dyDescent="0.15"/>
    <row r="574" ht="12.75" customHeight="1" x14ac:dyDescent="0.15"/>
    <row r="575" ht="12.75" customHeight="1" x14ac:dyDescent="0.15"/>
    <row r="576" ht="12.75" customHeight="1" x14ac:dyDescent="0.15"/>
    <row r="577" ht="12.75" customHeight="1" x14ac:dyDescent="0.15"/>
    <row r="578" ht="12.75" customHeight="1" x14ac:dyDescent="0.15"/>
    <row r="579" ht="12.75" customHeight="1" x14ac:dyDescent="0.15"/>
    <row r="580" ht="12.75" customHeight="1" x14ac:dyDescent="0.15"/>
    <row r="581" ht="12.75" customHeight="1" x14ac:dyDescent="0.15"/>
    <row r="582" ht="12.75" customHeight="1" x14ac:dyDescent="0.15"/>
    <row r="583" ht="12.75" customHeight="1" x14ac:dyDescent="0.15"/>
    <row r="584" ht="12.75" customHeight="1" x14ac:dyDescent="0.15"/>
    <row r="585" ht="12.75" customHeight="1" x14ac:dyDescent="0.15"/>
    <row r="586" ht="12.75" customHeight="1" x14ac:dyDescent="0.15"/>
    <row r="587" ht="12.75" customHeight="1" x14ac:dyDescent="0.15"/>
    <row r="588" ht="12.75" customHeight="1" x14ac:dyDescent="0.15"/>
    <row r="589" ht="12.75" customHeight="1" x14ac:dyDescent="0.15"/>
    <row r="590" ht="12.75" customHeight="1" x14ac:dyDescent="0.15"/>
    <row r="591" ht="12.75" customHeight="1" x14ac:dyDescent="0.15"/>
    <row r="592" ht="12.75" customHeight="1" x14ac:dyDescent="0.15"/>
    <row r="593" ht="12.75" customHeight="1" x14ac:dyDescent="0.15"/>
    <row r="594" ht="12.75" customHeight="1" x14ac:dyDescent="0.15"/>
    <row r="595" ht="12.75" customHeight="1" x14ac:dyDescent="0.15"/>
    <row r="596" ht="12.75" customHeight="1" x14ac:dyDescent="0.15"/>
    <row r="597" ht="12.75" customHeight="1" x14ac:dyDescent="0.15"/>
    <row r="598" ht="12.75" customHeight="1" x14ac:dyDescent="0.15"/>
    <row r="599" ht="12.75" customHeight="1" x14ac:dyDescent="0.15"/>
    <row r="600" ht="12.75" customHeight="1" x14ac:dyDescent="0.15"/>
    <row r="601" ht="12.75" customHeight="1" x14ac:dyDescent="0.15"/>
    <row r="602" ht="12.75" customHeight="1" x14ac:dyDescent="0.15"/>
    <row r="603" ht="12.75" customHeight="1" x14ac:dyDescent="0.15"/>
    <row r="604" ht="12.75" customHeight="1" x14ac:dyDescent="0.15"/>
    <row r="605" ht="12.75" customHeight="1" x14ac:dyDescent="0.15"/>
    <row r="606" ht="12.75" customHeight="1" x14ac:dyDescent="0.15"/>
    <row r="607" ht="12.75" customHeight="1" x14ac:dyDescent="0.15"/>
    <row r="608" ht="12.75" customHeight="1" x14ac:dyDescent="0.15"/>
    <row r="609" ht="12.75" customHeight="1" x14ac:dyDescent="0.15"/>
    <row r="610" ht="12.75" customHeight="1" x14ac:dyDescent="0.15"/>
    <row r="611" ht="12.75" customHeight="1" x14ac:dyDescent="0.15"/>
    <row r="612" ht="12.75" customHeight="1" x14ac:dyDescent="0.15"/>
    <row r="613" ht="12.75" customHeight="1" x14ac:dyDescent="0.15"/>
    <row r="614" ht="12.75" customHeight="1" x14ac:dyDescent="0.15"/>
    <row r="615" ht="12.75" customHeight="1" x14ac:dyDescent="0.15"/>
    <row r="616" ht="12.75" customHeight="1" x14ac:dyDescent="0.15"/>
    <row r="617" ht="12.75" customHeight="1" x14ac:dyDescent="0.15"/>
    <row r="618" ht="12.75" customHeight="1" x14ac:dyDescent="0.15"/>
    <row r="619" ht="12.75" customHeight="1" x14ac:dyDescent="0.15"/>
    <row r="620" ht="12.75" customHeight="1" x14ac:dyDescent="0.15"/>
    <row r="621" ht="12.75" customHeight="1" x14ac:dyDescent="0.15"/>
    <row r="622" ht="12.75" customHeight="1" x14ac:dyDescent="0.15"/>
    <row r="623" ht="12.75" customHeight="1" x14ac:dyDescent="0.15"/>
    <row r="624" ht="12.75" customHeight="1" x14ac:dyDescent="0.15"/>
    <row r="625" ht="12.75" customHeight="1" x14ac:dyDescent="0.15"/>
    <row r="626" ht="12.75" customHeight="1" x14ac:dyDescent="0.15"/>
    <row r="627" ht="12.75" customHeight="1" x14ac:dyDescent="0.15"/>
    <row r="628" ht="12.75" customHeight="1" x14ac:dyDescent="0.15"/>
    <row r="629" ht="12.75" customHeight="1" x14ac:dyDescent="0.15"/>
    <row r="630" ht="12.75" customHeight="1" x14ac:dyDescent="0.15"/>
    <row r="631" ht="12.75" customHeight="1" x14ac:dyDescent="0.15"/>
    <row r="632" ht="12.75" customHeight="1" x14ac:dyDescent="0.15"/>
    <row r="633" ht="12.75" customHeight="1" x14ac:dyDescent="0.15"/>
    <row r="634" ht="12.75" customHeight="1" x14ac:dyDescent="0.15"/>
    <row r="635" ht="12.75" customHeight="1" x14ac:dyDescent="0.15"/>
    <row r="636" ht="12.75" customHeight="1" x14ac:dyDescent="0.15"/>
    <row r="637" ht="12.75" customHeight="1" x14ac:dyDescent="0.15"/>
    <row r="638" ht="12.75" customHeight="1" x14ac:dyDescent="0.15"/>
    <row r="639" ht="12.75" customHeight="1" x14ac:dyDescent="0.15"/>
    <row r="640" ht="12.75" customHeight="1" x14ac:dyDescent="0.15"/>
    <row r="641" ht="12.75" customHeight="1" x14ac:dyDescent="0.15"/>
    <row r="642" ht="12.75" customHeight="1" x14ac:dyDescent="0.15"/>
    <row r="643" ht="12.75" customHeight="1" x14ac:dyDescent="0.15"/>
    <row r="644" ht="12.75" customHeight="1" x14ac:dyDescent="0.15"/>
    <row r="645" ht="12.75" customHeight="1" x14ac:dyDescent="0.15"/>
    <row r="646" ht="12.75" customHeight="1" x14ac:dyDescent="0.15"/>
    <row r="647" ht="12.75" customHeight="1" x14ac:dyDescent="0.15"/>
    <row r="648" ht="12.75" customHeight="1" x14ac:dyDescent="0.15"/>
    <row r="649" ht="12.75" customHeight="1" x14ac:dyDescent="0.15"/>
    <row r="650" ht="12.75" customHeight="1" x14ac:dyDescent="0.15"/>
    <row r="651" ht="12.75" customHeight="1" x14ac:dyDescent="0.15"/>
    <row r="652" ht="12.75" customHeight="1" x14ac:dyDescent="0.15"/>
    <row r="653" ht="12.75" customHeight="1" x14ac:dyDescent="0.15"/>
    <row r="654" ht="12.75" customHeight="1" x14ac:dyDescent="0.15"/>
    <row r="655" ht="12.75" customHeight="1" x14ac:dyDescent="0.15"/>
    <row r="656" ht="12.75" customHeight="1" x14ac:dyDescent="0.15"/>
    <row r="657" ht="12.75" customHeight="1" x14ac:dyDescent="0.15"/>
    <row r="658" ht="12.75" customHeight="1" x14ac:dyDescent="0.15"/>
    <row r="659" ht="12.75" customHeight="1" x14ac:dyDescent="0.15"/>
    <row r="660" ht="12.75" customHeight="1" x14ac:dyDescent="0.15"/>
    <row r="661" ht="12.75" customHeight="1" x14ac:dyDescent="0.15"/>
    <row r="662" ht="12.75" customHeight="1" x14ac:dyDescent="0.15"/>
    <row r="663" ht="12.75" customHeight="1" x14ac:dyDescent="0.15"/>
    <row r="664" ht="12.75" customHeight="1" x14ac:dyDescent="0.15"/>
    <row r="665" ht="12.75" customHeight="1" x14ac:dyDescent="0.15"/>
    <row r="666" ht="12.75" customHeight="1" x14ac:dyDescent="0.15"/>
    <row r="667" ht="12.75" customHeight="1" x14ac:dyDescent="0.15"/>
    <row r="668" ht="12.75" customHeight="1" x14ac:dyDescent="0.15"/>
    <row r="669" ht="12.75" customHeight="1" x14ac:dyDescent="0.15"/>
    <row r="670" ht="12.75" customHeight="1" x14ac:dyDescent="0.15"/>
    <row r="671" ht="12.75" customHeight="1" x14ac:dyDescent="0.15"/>
    <row r="672" ht="12.75" customHeight="1" x14ac:dyDescent="0.15"/>
    <row r="673" ht="12.75" customHeight="1" x14ac:dyDescent="0.15"/>
    <row r="674" ht="12.75" customHeight="1" x14ac:dyDescent="0.15"/>
    <row r="675" ht="12.75" customHeight="1" x14ac:dyDescent="0.15"/>
    <row r="676" ht="12.75" customHeight="1" x14ac:dyDescent="0.15"/>
    <row r="677" ht="12.75" customHeight="1" x14ac:dyDescent="0.15"/>
    <row r="678" ht="12.75" customHeight="1" x14ac:dyDescent="0.15"/>
    <row r="679" ht="12.75" customHeight="1" x14ac:dyDescent="0.15"/>
    <row r="680" ht="12.75" customHeight="1" x14ac:dyDescent="0.15"/>
    <row r="681" ht="12.75" customHeight="1" x14ac:dyDescent="0.15"/>
    <row r="682" ht="12.75" customHeight="1" x14ac:dyDescent="0.15"/>
    <row r="683" ht="12.75" customHeight="1" x14ac:dyDescent="0.15"/>
    <row r="684" ht="12.75" customHeight="1" x14ac:dyDescent="0.15"/>
    <row r="685" ht="12.75" customHeight="1" x14ac:dyDescent="0.15"/>
    <row r="686" ht="12.75" customHeight="1" x14ac:dyDescent="0.15"/>
    <row r="687" ht="12.75" customHeight="1" x14ac:dyDescent="0.15"/>
    <row r="688" ht="12.75" customHeight="1" x14ac:dyDescent="0.15"/>
    <row r="689" ht="12.75" customHeight="1" x14ac:dyDescent="0.15"/>
    <row r="690" ht="12.75" customHeight="1" x14ac:dyDescent="0.15"/>
    <row r="691" ht="12.75" customHeight="1" x14ac:dyDescent="0.15"/>
    <row r="692" ht="12.75" customHeight="1" x14ac:dyDescent="0.15"/>
    <row r="693" ht="12.75" customHeight="1" x14ac:dyDescent="0.15"/>
    <row r="694" ht="12.75" customHeight="1" x14ac:dyDescent="0.15"/>
    <row r="695" ht="12.75" customHeight="1" x14ac:dyDescent="0.15"/>
    <row r="696" ht="12.75" customHeight="1" x14ac:dyDescent="0.15"/>
    <row r="697" ht="12.75" customHeight="1" x14ac:dyDescent="0.15"/>
    <row r="698" ht="12.75" customHeight="1" x14ac:dyDescent="0.15"/>
    <row r="699" ht="12.75" customHeight="1" x14ac:dyDescent="0.15"/>
    <row r="700" ht="12.75" customHeight="1" x14ac:dyDescent="0.15"/>
    <row r="701" ht="12.75" customHeight="1" x14ac:dyDescent="0.15"/>
    <row r="702" ht="12.75" customHeight="1" x14ac:dyDescent="0.15"/>
    <row r="703" ht="12.75" customHeight="1" x14ac:dyDescent="0.15"/>
    <row r="704" ht="12.75" customHeight="1" x14ac:dyDescent="0.15"/>
    <row r="705" ht="12.75" customHeight="1" x14ac:dyDescent="0.15"/>
    <row r="706" ht="12.75" customHeight="1" x14ac:dyDescent="0.15"/>
    <row r="707" ht="12.75" customHeight="1" x14ac:dyDescent="0.15"/>
    <row r="708" ht="12.75" customHeight="1" x14ac:dyDescent="0.15"/>
    <row r="709" ht="12.75" customHeight="1" x14ac:dyDescent="0.15"/>
    <row r="710" ht="12.75" customHeight="1" x14ac:dyDescent="0.15"/>
    <row r="711" ht="12.75" customHeight="1" x14ac:dyDescent="0.15"/>
    <row r="712" ht="12.75" customHeight="1" x14ac:dyDescent="0.15"/>
    <row r="713" ht="12.75" customHeight="1" x14ac:dyDescent="0.15"/>
    <row r="714" ht="12.75" customHeight="1" x14ac:dyDescent="0.15"/>
    <row r="715" ht="12.75" customHeight="1" x14ac:dyDescent="0.15"/>
    <row r="716" ht="12.75" customHeight="1" x14ac:dyDescent="0.15"/>
    <row r="717" ht="12.75" customHeight="1" x14ac:dyDescent="0.15"/>
    <row r="718" ht="12.75" customHeight="1" x14ac:dyDescent="0.15"/>
    <row r="719" ht="12.75" customHeight="1" x14ac:dyDescent="0.15"/>
    <row r="720" ht="12.75" customHeight="1" x14ac:dyDescent="0.15"/>
    <row r="721" ht="12.75" customHeight="1" x14ac:dyDescent="0.15"/>
    <row r="722" ht="12.75" customHeight="1" x14ac:dyDescent="0.15"/>
    <row r="723" ht="12.75" customHeight="1" x14ac:dyDescent="0.15"/>
    <row r="724" ht="12.75" customHeight="1" x14ac:dyDescent="0.15"/>
    <row r="725" ht="12.75" customHeight="1" x14ac:dyDescent="0.15"/>
    <row r="726" ht="12.75" customHeight="1" x14ac:dyDescent="0.15"/>
    <row r="727" ht="12.75" customHeight="1" x14ac:dyDescent="0.15"/>
    <row r="728" ht="12.75" customHeight="1" x14ac:dyDescent="0.15"/>
    <row r="729" ht="12.75" customHeight="1" x14ac:dyDescent="0.15"/>
    <row r="730" ht="12.75" customHeight="1" x14ac:dyDescent="0.15"/>
    <row r="731" ht="12.75" customHeight="1" x14ac:dyDescent="0.15"/>
    <row r="732" ht="12.75" customHeight="1" x14ac:dyDescent="0.15"/>
    <row r="733" ht="12.75" customHeight="1" x14ac:dyDescent="0.15"/>
    <row r="734" ht="12.75" customHeight="1" x14ac:dyDescent="0.15"/>
    <row r="735" ht="12.75" customHeight="1" x14ac:dyDescent="0.15"/>
    <row r="736" ht="12.75" customHeight="1" x14ac:dyDescent="0.15"/>
    <row r="737" ht="12.75" customHeight="1" x14ac:dyDescent="0.15"/>
    <row r="738" ht="12.75" customHeight="1" x14ac:dyDescent="0.15"/>
    <row r="739" ht="12.75" customHeight="1" x14ac:dyDescent="0.15"/>
    <row r="740" ht="12.75" customHeight="1" x14ac:dyDescent="0.15"/>
    <row r="741" ht="12.75" customHeight="1" x14ac:dyDescent="0.15"/>
    <row r="742" ht="12.75" customHeight="1" x14ac:dyDescent="0.15"/>
    <row r="743" ht="12.75" customHeight="1" x14ac:dyDescent="0.15"/>
    <row r="744" ht="12.75" customHeight="1" x14ac:dyDescent="0.15"/>
    <row r="745" ht="12.75" customHeight="1" x14ac:dyDescent="0.15"/>
    <row r="746" ht="12.75" customHeight="1" x14ac:dyDescent="0.15"/>
    <row r="747" ht="12.75" customHeight="1" x14ac:dyDescent="0.15"/>
    <row r="748" ht="12.75" customHeight="1" x14ac:dyDescent="0.15"/>
    <row r="749" ht="12.75" customHeight="1" x14ac:dyDescent="0.15"/>
    <row r="750" ht="12.75" customHeight="1" x14ac:dyDescent="0.15"/>
    <row r="751" ht="12.75" customHeight="1" x14ac:dyDescent="0.15"/>
    <row r="752" ht="12.75" customHeight="1" x14ac:dyDescent="0.15"/>
    <row r="753" ht="12.75" customHeight="1" x14ac:dyDescent="0.15"/>
    <row r="754" ht="12.75" customHeight="1" x14ac:dyDescent="0.15"/>
    <row r="755" ht="12.75" customHeight="1" x14ac:dyDescent="0.15"/>
    <row r="756" ht="12.75" customHeight="1" x14ac:dyDescent="0.15"/>
    <row r="757" ht="12.75" customHeight="1" x14ac:dyDescent="0.15"/>
    <row r="758" ht="12.75" customHeight="1" x14ac:dyDescent="0.15"/>
    <row r="759" ht="12.75" customHeight="1" x14ac:dyDescent="0.15"/>
    <row r="760" ht="12.75" customHeight="1" x14ac:dyDescent="0.15"/>
    <row r="761" ht="12.75" customHeight="1" x14ac:dyDescent="0.15"/>
    <row r="762" ht="12.75" customHeight="1" x14ac:dyDescent="0.15"/>
    <row r="763" ht="12.75" customHeight="1" x14ac:dyDescent="0.15"/>
    <row r="764" ht="12.75" customHeight="1" x14ac:dyDescent="0.15"/>
    <row r="765" ht="12.75" customHeight="1" x14ac:dyDescent="0.15"/>
    <row r="766" ht="12.75" customHeight="1" x14ac:dyDescent="0.15"/>
    <row r="767" ht="12.75" customHeight="1" x14ac:dyDescent="0.15"/>
    <row r="768" ht="12.75" customHeight="1" x14ac:dyDescent="0.15"/>
    <row r="769" ht="12.75" customHeight="1" x14ac:dyDescent="0.15"/>
    <row r="770" ht="12.75" customHeight="1" x14ac:dyDescent="0.15"/>
    <row r="771" ht="12.75" customHeight="1" x14ac:dyDescent="0.15"/>
    <row r="772" ht="12.75" customHeight="1" x14ac:dyDescent="0.15"/>
    <row r="773" ht="12.75" customHeight="1" x14ac:dyDescent="0.15"/>
    <row r="774" ht="12.75" customHeight="1" x14ac:dyDescent="0.15"/>
    <row r="775" ht="12.75" customHeight="1" x14ac:dyDescent="0.15"/>
    <row r="776" ht="12.75" customHeight="1" x14ac:dyDescent="0.15"/>
    <row r="777" ht="12.75" customHeight="1" x14ac:dyDescent="0.15"/>
    <row r="778" ht="12.75" customHeight="1" x14ac:dyDescent="0.15"/>
    <row r="779" ht="12.75" customHeight="1" x14ac:dyDescent="0.15"/>
    <row r="780" ht="12.75" customHeight="1" x14ac:dyDescent="0.15"/>
    <row r="781" ht="12.75" customHeight="1" x14ac:dyDescent="0.15"/>
    <row r="782" ht="12.75" customHeight="1" x14ac:dyDescent="0.15"/>
    <row r="783" ht="12.75" customHeight="1" x14ac:dyDescent="0.15"/>
    <row r="784" ht="12.75" customHeight="1" x14ac:dyDescent="0.15"/>
    <row r="785" ht="12.75" customHeight="1" x14ac:dyDescent="0.15"/>
    <row r="786" ht="12.75" customHeight="1" x14ac:dyDescent="0.15"/>
    <row r="787" ht="12.75" customHeight="1" x14ac:dyDescent="0.15"/>
    <row r="788" ht="12.75" customHeight="1" x14ac:dyDescent="0.15"/>
    <row r="789" ht="12.75" customHeight="1" x14ac:dyDescent="0.15"/>
    <row r="790" ht="12.75" customHeight="1" x14ac:dyDescent="0.15"/>
    <row r="791" ht="12.75" customHeight="1" x14ac:dyDescent="0.15"/>
    <row r="792" ht="12.75" customHeight="1" x14ac:dyDescent="0.15"/>
    <row r="793" ht="12.75" customHeight="1" x14ac:dyDescent="0.15"/>
    <row r="794" ht="12.75" customHeight="1" x14ac:dyDescent="0.15"/>
    <row r="795" ht="12.75" customHeight="1" x14ac:dyDescent="0.15"/>
    <row r="796" ht="12.75" customHeight="1" x14ac:dyDescent="0.15"/>
    <row r="797" ht="12.75" customHeight="1" x14ac:dyDescent="0.15"/>
    <row r="798" ht="12.75" customHeight="1" x14ac:dyDescent="0.15"/>
    <row r="799" ht="12.75" customHeight="1" x14ac:dyDescent="0.15"/>
    <row r="800" ht="12.75" customHeight="1" x14ac:dyDescent="0.15"/>
    <row r="801" ht="12.75" customHeight="1" x14ac:dyDescent="0.15"/>
    <row r="802" ht="12.75" customHeight="1" x14ac:dyDescent="0.15"/>
    <row r="803" ht="12.75" customHeight="1" x14ac:dyDescent="0.15"/>
    <row r="804" ht="12.75" customHeight="1" x14ac:dyDescent="0.15"/>
    <row r="805" ht="12.75" customHeight="1" x14ac:dyDescent="0.15"/>
    <row r="806" ht="12.75" customHeight="1" x14ac:dyDescent="0.15"/>
    <row r="807" ht="12.75" customHeight="1" x14ac:dyDescent="0.15"/>
    <row r="808" ht="12.75" customHeight="1" x14ac:dyDescent="0.15"/>
    <row r="809" ht="12.75" customHeight="1" x14ac:dyDescent="0.15"/>
    <row r="810" ht="12.75" customHeight="1" x14ac:dyDescent="0.15"/>
    <row r="811" ht="12.75" customHeight="1" x14ac:dyDescent="0.15"/>
    <row r="812" ht="12.75" customHeight="1" x14ac:dyDescent="0.15"/>
    <row r="813" ht="12.75" customHeight="1" x14ac:dyDescent="0.15"/>
    <row r="814" ht="12.75" customHeight="1" x14ac:dyDescent="0.15"/>
    <row r="815" ht="12.75" customHeight="1" x14ac:dyDescent="0.15"/>
    <row r="816" ht="12.75" customHeight="1" x14ac:dyDescent="0.15"/>
    <row r="817" ht="12.75" customHeight="1" x14ac:dyDescent="0.15"/>
    <row r="818" ht="12.75" customHeight="1" x14ac:dyDescent="0.15"/>
    <row r="819" ht="12.75" customHeight="1" x14ac:dyDescent="0.15"/>
    <row r="820" ht="12.75" customHeight="1" x14ac:dyDescent="0.15"/>
    <row r="821" ht="12.75" customHeight="1" x14ac:dyDescent="0.15"/>
    <row r="822" ht="12.75" customHeight="1" x14ac:dyDescent="0.15"/>
    <row r="823" ht="12.75" customHeight="1" x14ac:dyDescent="0.15"/>
    <row r="824" ht="12.75" customHeight="1" x14ac:dyDescent="0.15"/>
    <row r="825" ht="12.75" customHeight="1" x14ac:dyDescent="0.15"/>
    <row r="826" ht="12.75" customHeight="1" x14ac:dyDescent="0.15"/>
    <row r="827" ht="12.75" customHeight="1" x14ac:dyDescent="0.15"/>
    <row r="828" ht="12.75" customHeight="1" x14ac:dyDescent="0.15"/>
    <row r="829" ht="12.75" customHeight="1" x14ac:dyDescent="0.15"/>
    <row r="830" ht="12.75" customHeight="1" x14ac:dyDescent="0.15"/>
    <row r="831" ht="12.75" customHeight="1" x14ac:dyDescent="0.15"/>
    <row r="832" ht="12.75" customHeight="1" x14ac:dyDescent="0.15"/>
    <row r="833" ht="12.75" customHeight="1" x14ac:dyDescent="0.15"/>
    <row r="834" ht="12.75" customHeight="1" x14ac:dyDescent="0.15"/>
    <row r="835" ht="12.75" customHeight="1" x14ac:dyDescent="0.15"/>
    <row r="836" ht="12.75" customHeight="1" x14ac:dyDescent="0.15"/>
    <row r="837" ht="12.75" customHeight="1" x14ac:dyDescent="0.15"/>
    <row r="838" ht="12.75" customHeight="1" x14ac:dyDescent="0.15"/>
    <row r="839" ht="12.75" customHeight="1" x14ac:dyDescent="0.15"/>
    <row r="840" ht="12.75" customHeight="1" x14ac:dyDescent="0.15"/>
    <row r="841" ht="12.75" customHeight="1" x14ac:dyDescent="0.15"/>
    <row r="842" ht="12.75" customHeight="1" x14ac:dyDescent="0.15"/>
    <row r="843" ht="12.75" customHeight="1" x14ac:dyDescent="0.15"/>
    <row r="844" ht="12.75" customHeight="1" x14ac:dyDescent="0.15"/>
    <row r="845" ht="12.75" customHeight="1" x14ac:dyDescent="0.15"/>
    <row r="846" ht="12.75" customHeight="1" x14ac:dyDescent="0.15"/>
    <row r="847" ht="12.75" customHeight="1" x14ac:dyDescent="0.15"/>
    <row r="848" ht="12.75" customHeight="1" x14ac:dyDescent="0.15"/>
    <row r="849" ht="12.75" customHeight="1" x14ac:dyDescent="0.15"/>
    <row r="850" ht="12.75" customHeight="1" x14ac:dyDescent="0.15"/>
    <row r="851" ht="12.75" customHeight="1" x14ac:dyDescent="0.15"/>
    <row r="852" ht="12.75" customHeight="1" x14ac:dyDescent="0.15"/>
    <row r="853" ht="12.75" customHeight="1" x14ac:dyDescent="0.15"/>
    <row r="854" ht="12.75" customHeight="1" x14ac:dyDescent="0.15"/>
    <row r="855" ht="12.75" customHeight="1" x14ac:dyDescent="0.15"/>
    <row r="856" ht="12.75" customHeight="1" x14ac:dyDescent="0.15"/>
    <row r="857" ht="12.75" customHeight="1" x14ac:dyDescent="0.15"/>
    <row r="858" ht="12.75" customHeight="1" x14ac:dyDescent="0.15"/>
    <row r="859" ht="12.75" customHeight="1" x14ac:dyDescent="0.15"/>
    <row r="860" ht="12.75" customHeight="1" x14ac:dyDescent="0.15"/>
    <row r="861" ht="12.75" customHeight="1" x14ac:dyDescent="0.15"/>
    <row r="862" ht="12.75" customHeight="1" x14ac:dyDescent="0.15"/>
    <row r="863" ht="12.75" customHeight="1" x14ac:dyDescent="0.15"/>
    <row r="864" ht="12.75" customHeight="1" x14ac:dyDescent="0.15"/>
    <row r="865" ht="12.75" customHeight="1" x14ac:dyDescent="0.15"/>
    <row r="866" ht="12.75" customHeight="1" x14ac:dyDescent="0.15"/>
    <row r="867" ht="12.75" customHeight="1" x14ac:dyDescent="0.15"/>
    <row r="868" ht="12.75" customHeight="1" x14ac:dyDescent="0.15"/>
    <row r="869" ht="12.75" customHeight="1" x14ac:dyDescent="0.15"/>
    <row r="870" ht="12.75" customHeight="1" x14ac:dyDescent="0.15"/>
    <row r="871" ht="12.75" customHeight="1" x14ac:dyDescent="0.15"/>
    <row r="872" ht="12.75" customHeight="1" x14ac:dyDescent="0.15"/>
    <row r="873" ht="12.75" customHeight="1" x14ac:dyDescent="0.15"/>
    <row r="874" ht="12.75" customHeight="1" x14ac:dyDescent="0.15"/>
    <row r="875" ht="12.75" customHeight="1" x14ac:dyDescent="0.15"/>
    <row r="876" ht="12.75" customHeight="1" x14ac:dyDescent="0.15"/>
    <row r="877" ht="12.75" customHeight="1" x14ac:dyDescent="0.15"/>
    <row r="878" ht="12.75" customHeight="1" x14ac:dyDescent="0.15"/>
    <row r="879" ht="12.75" customHeight="1" x14ac:dyDescent="0.15"/>
    <row r="880" ht="12.75" customHeight="1" x14ac:dyDescent="0.15"/>
    <row r="881" ht="12.75" customHeight="1" x14ac:dyDescent="0.15"/>
    <row r="882" ht="12.75" customHeight="1" x14ac:dyDescent="0.15"/>
    <row r="883" ht="12.75" customHeight="1" x14ac:dyDescent="0.15"/>
    <row r="884" ht="12.75" customHeight="1" x14ac:dyDescent="0.15"/>
    <row r="885" ht="12.75" customHeight="1" x14ac:dyDescent="0.15"/>
    <row r="886" ht="12.75" customHeight="1" x14ac:dyDescent="0.15"/>
    <row r="887" ht="12.75" customHeight="1" x14ac:dyDescent="0.15"/>
    <row r="888" ht="12.75" customHeight="1" x14ac:dyDescent="0.15"/>
    <row r="889" ht="12.75" customHeight="1" x14ac:dyDescent="0.15"/>
    <row r="890" ht="12.75" customHeight="1" x14ac:dyDescent="0.15"/>
    <row r="891" ht="12.75" customHeight="1" x14ac:dyDescent="0.15"/>
    <row r="892" ht="12.75" customHeight="1" x14ac:dyDescent="0.15"/>
    <row r="893" ht="12.75" customHeight="1" x14ac:dyDescent="0.15"/>
    <row r="894" ht="12.75" customHeight="1" x14ac:dyDescent="0.15"/>
    <row r="895" ht="12.75" customHeight="1" x14ac:dyDescent="0.15"/>
    <row r="896" ht="12.75" customHeight="1" x14ac:dyDescent="0.15"/>
    <row r="897" ht="12.75" customHeight="1" x14ac:dyDescent="0.15"/>
    <row r="898" ht="12.75" customHeight="1" x14ac:dyDescent="0.15"/>
    <row r="899" ht="12.75" customHeight="1" x14ac:dyDescent="0.15"/>
    <row r="900" ht="12.75" customHeight="1" x14ac:dyDescent="0.15"/>
    <row r="901" ht="12.75" customHeight="1" x14ac:dyDescent="0.15"/>
    <row r="902" ht="12.75" customHeight="1" x14ac:dyDescent="0.15"/>
    <row r="903" ht="12.75" customHeight="1" x14ac:dyDescent="0.15"/>
    <row r="904" ht="12.75" customHeight="1" x14ac:dyDescent="0.15"/>
    <row r="905" ht="12.75" customHeight="1" x14ac:dyDescent="0.15"/>
    <row r="906" ht="12.75" customHeight="1" x14ac:dyDescent="0.15"/>
    <row r="907" ht="12.75" customHeight="1" x14ac:dyDescent="0.15"/>
    <row r="908" ht="12.75" customHeight="1" x14ac:dyDescent="0.15"/>
    <row r="909" ht="12.75" customHeight="1" x14ac:dyDescent="0.15"/>
    <row r="910" ht="12.75" customHeight="1" x14ac:dyDescent="0.15"/>
    <row r="911" ht="12.75" customHeight="1" x14ac:dyDescent="0.15"/>
    <row r="912" ht="12.75" customHeight="1" x14ac:dyDescent="0.15"/>
    <row r="913" ht="12.75" customHeight="1" x14ac:dyDescent="0.15"/>
    <row r="914" ht="12.75" customHeight="1" x14ac:dyDescent="0.15"/>
    <row r="915" ht="12.75" customHeight="1" x14ac:dyDescent="0.15"/>
    <row r="916" ht="12.75" customHeight="1" x14ac:dyDescent="0.15"/>
    <row r="917" ht="12.75" customHeight="1" x14ac:dyDescent="0.15"/>
    <row r="918" ht="12.75" customHeight="1" x14ac:dyDescent="0.15"/>
    <row r="919" ht="12.75" customHeight="1" x14ac:dyDescent="0.15"/>
    <row r="920" ht="12.75" customHeight="1" x14ac:dyDescent="0.15"/>
    <row r="921" ht="12.75" customHeight="1" x14ac:dyDescent="0.15"/>
    <row r="922" ht="12.75" customHeight="1" x14ac:dyDescent="0.15"/>
    <row r="923" ht="12.75" customHeight="1" x14ac:dyDescent="0.15"/>
    <row r="924" ht="12.75" customHeight="1" x14ac:dyDescent="0.15"/>
    <row r="925" ht="12.75" customHeight="1" x14ac:dyDescent="0.15"/>
    <row r="926" ht="12.75" customHeight="1" x14ac:dyDescent="0.15"/>
    <row r="927" ht="12.75" customHeight="1" x14ac:dyDescent="0.15"/>
    <row r="928" ht="12.75" customHeight="1" x14ac:dyDescent="0.15"/>
    <row r="929" ht="12.75" customHeight="1" x14ac:dyDescent="0.15"/>
    <row r="930" ht="12.75" customHeight="1" x14ac:dyDescent="0.15"/>
    <row r="931" ht="12.75" customHeight="1" x14ac:dyDescent="0.15"/>
    <row r="932" ht="12.75" customHeight="1" x14ac:dyDescent="0.15"/>
    <row r="933" ht="12.75" customHeight="1" x14ac:dyDescent="0.15"/>
    <row r="934" ht="12.75" customHeight="1" x14ac:dyDescent="0.15"/>
    <row r="935" ht="12.75" customHeight="1" x14ac:dyDescent="0.15"/>
    <row r="936" ht="12.75" customHeight="1" x14ac:dyDescent="0.15"/>
    <row r="937" ht="12.75" customHeight="1" x14ac:dyDescent="0.15"/>
    <row r="938" ht="12.75" customHeight="1" x14ac:dyDescent="0.15"/>
    <row r="939" ht="12.75" customHeight="1" x14ac:dyDescent="0.15"/>
    <row r="940" ht="12.75" customHeight="1" x14ac:dyDescent="0.15"/>
    <row r="941" ht="12.75" customHeight="1" x14ac:dyDescent="0.15"/>
    <row r="942" ht="12.75" customHeight="1" x14ac:dyDescent="0.15"/>
    <row r="943" ht="12.75" customHeight="1" x14ac:dyDescent="0.15"/>
    <row r="944" ht="12.75" customHeight="1" x14ac:dyDescent="0.15"/>
    <row r="945" ht="12.75" customHeight="1" x14ac:dyDescent="0.15"/>
    <row r="946" ht="12.75" customHeight="1" x14ac:dyDescent="0.15"/>
    <row r="947" ht="12.75" customHeight="1" x14ac:dyDescent="0.15"/>
    <row r="948" ht="12.75" customHeight="1" x14ac:dyDescent="0.15"/>
    <row r="949" ht="12.75" customHeight="1" x14ac:dyDescent="0.15"/>
    <row r="950" ht="12.75" customHeight="1" x14ac:dyDescent="0.15"/>
    <row r="951" ht="12.75" customHeight="1" x14ac:dyDescent="0.15"/>
    <row r="952" ht="12.75" customHeight="1" x14ac:dyDescent="0.15"/>
    <row r="953" ht="12.75" customHeight="1" x14ac:dyDescent="0.15"/>
    <row r="954" ht="12.75" customHeight="1" x14ac:dyDescent="0.15"/>
    <row r="955" ht="12.75" customHeight="1" x14ac:dyDescent="0.15"/>
    <row r="956" ht="12.75" customHeight="1" x14ac:dyDescent="0.15"/>
    <row r="957" ht="12.75" customHeight="1" x14ac:dyDescent="0.15"/>
    <row r="958" ht="12.75" customHeight="1" x14ac:dyDescent="0.15"/>
    <row r="959" ht="12.75" customHeight="1" x14ac:dyDescent="0.15"/>
    <row r="960" ht="12.75" customHeight="1" x14ac:dyDescent="0.15"/>
    <row r="961" ht="12.75" customHeight="1" x14ac:dyDescent="0.15"/>
    <row r="962" ht="12.75" customHeight="1" x14ac:dyDescent="0.15"/>
    <row r="963" ht="12.75" customHeight="1" x14ac:dyDescent="0.15"/>
    <row r="964" ht="12.75" customHeight="1" x14ac:dyDescent="0.15"/>
    <row r="965" ht="12.75" customHeight="1" x14ac:dyDescent="0.15"/>
    <row r="966" ht="12.75" customHeight="1" x14ac:dyDescent="0.15"/>
    <row r="967" ht="12.75" customHeight="1" x14ac:dyDescent="0.15"/>
    <row r="968" ht="12.75" customHeight="1" x14ac:dyDescent="0.15"/>
    <row r="969" ht="12.75" customHeight="1" x14ac:dyDescent="0.15"/>
    <row r="970" ht="12.75" customHeight="1" x14ac:dyDescent="0.15"/>
    <row r="971" ht="12.75" customHeight="1" x14ac:dyDescent="0.15"/>
    <row r="972" ht="12.75" customHeight="1" x14ac:dyDescent="0.15"/>
    <row r="973" ht="12.75" customHeight="1" x14ac:dyDescent="0.15"/>
    <row r="974" ht="12.75" customHeight="1" x14ac:dyDescent="0.15"/>
    <row r="975" ht="12.75" customHeight="1" x14ac:dyDescent="0.15"/>
    <row r="976" ht="12.75" customHeight="1" x14ac:dyDescent="0.15"/>
    <row r="977" ht="12.75" customHeight="1" x14ac:dyDescent="0.15"/>
    <row r="978" ht="12.75" customHeight="1" x14ac:dyDescent="0.15"/>
    <row r="979" ht="12.75" customHeight="1" x14ac:dyDescent="0.15"/>
    <row r="980" ht="12.75" customHeight="1" x14ac:dyDescent="0.15"/>
    <row r="981" ht="12.75" customHeight="1" x14ac:dyDescent="0.15"/>
    <row r="982" ht="12.75" customHeight="1" x14ac:dyDescent="0.15"/>
    <row r="983" ht="12.75" customHeight="1" x14ac:dyDescent="0.15"/>
    <row r="984" ht="12.75" customHeight="1" x14ac:dyDescent="0.15"/>
    <row r="985" ht="12.75" customHeight="1" x14ac:dyDescent="0.15"/>
    <row r="986" ht="12.75" customHeight="1" x14ac:dyDescent="0.15"/>
    <row r="987" ht="12.75" customHeight="1" x14ac:dyDescent="0.15"/>
    <row r="988" ht="12.75" customHeight="1" x14ac:dyDescent="0.15"/>
    <row r="989" ht="12.75" customHeight="1" x14ac:dyDescent="0.15"/>
    <row r="990" ht="12.75" customHeight="1" x14ac:dyDescent="0.15"/>
    <row r="991" ht="12.75" customHeight="1" x14ac:dyDescent="0.15"/>
    <row r="992" ht="12.75" customHeight="1" x14ac:dyDescent="0.15"/>
    <row r="993" ht="12.75" customHeight="1" x14ac:dyDescent="0.15"/>
    <row r="994" ht="12.75" customHeight="1" x14ac:dyDescent="0.15"/>
    <row r="995" ht="12.75" customHeight="1" x14ac:dyDescent="0.15"/>
    <row r="996" ht="12.75" customHeight="1" x14ac:dyDescent="0.15"/>
    <row r="997" ht="12.75" customHeight="1" x14ac:dyDescent="0.15"/>
    <row r="998" ht="12.75" customHeight="1" x14ac:dyDescent="0.15"/>
    <row r="999" ht="12.75" customHeight="1" x14ac:dyDescent="0.15"/>
  </sheetData>
  <mergeCells count="18">
    <mergeCell ref="C46:J47"/>
    <mergeCell ref="D11:H11"/>
    <mergeCell ref="C13:I14"/>
    <mergeCell ref="D16:G16"/>
    <mergeCell ref="B19:C19"/>
    <mergeCell ref="B20:C20"/>
    <mergeCell ref="D22:G22"/>
    <mergeCell ref="B25:C25"/>
    <mergeCell ref="D8:H8"/>
    <mergeCell ref="D10:H10"/>
    <mergeCell ref="B26:C26"/>
    <mergeCell ref="B43:H44"/>
    <mergeCell ref="E45:G45"/>
    <mergeCell ref="D2:H3"/>
    <mergeCell ref="D4:H4"/>
    <mergeCell ref="D5:H5"/>
    <mergeCell ref="D6:H6"/>
    <mergeCell ref="D7:H7"/>
  </mergeCells>
  <printOptions horizontalCentered="1"/>
  <pageMargins left="0" right="0" top="0.25" bottom="0" header="0" footer="0"/>
  <pageSetup orientation="portrait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E69138"/>
    <pageSetUpPr fitToPage="1"/>
  </sheetPr>
  <dimension ref="A1:Z999"/>
  <sheetViews>
    <sheetView tabSelected="1" workbookViewId="0">
      <selection activeCell="T17" sqref="T17"/>
    </sheetView>
  </sheetViews>
  <sheetFormatPr baseColWidth="10" defaultColWidth="12.6640625" defaultRowHeight="15" customHeight="1" x14ac:dyDescent="0.15"/>
  <cols>
    <col min="1" max="1" width="3.83203125" customWidth="1"/>
    <col min="2" max="6" width="12.1640625" customWidth="1"/>
    <col min="7" max="7" width="10.5" customWidth="1"/>
    <col min="8" max="9" width="12.1640625" customWidth="1"/>
    <col min="10" max="12" width="12.33203125" customWidth="1"/>
    <col min="13" max="16" width="12.1640625" customWidth="1"/>
    <col min="17" max="17" width="3.1640625" customWidth="1"/>
    <col min="18" max="26" width="9.1640625" customWidth="1"/>
  </cols>
  <sheetData>
    <row r="1" spans="1:12" ht="24.7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23" x14ac:dyDescent="0.25">
      <c r="A2" s="2"/>
      <c r="B2" s="2"/>
      <c r="C2" s="2"/>
      <c r="D2" s="290" t="s">
        <v>1</v>
      </c>
      <c r="E2" s="287"/>
      <c r="F2" s="287"/>
      <c r="G2" s="287"/>
      <c r="H2" s="287"/>
      <c r="K2" s="2"/>
      <c r="L2" s="2"/>
    </row>
    <row r="3" spans="1:12" ht="16" x14ac:dyDescent="0.2">
      <c r="A3" s="3"/>
      <c r="B3" s="3"/>
      <c r="C3" s="3"/>
      <c r="D3" s="287"/>
      <c r="E3" s="287"/>
      <c r="F3" s="287"/>
      <c r="G3" s="287"/>
      <c r="H3" s="287"/>
      <c r="K3" s="3"/>
      <c r="L3" s="3"/>
    </row>
    <row r="4" spans="1:12" ht="21" x14ac:dyDescent="0.2">
      <c r="A4" s="3"/>
      <c r="B4" s="3"/>
      <c r="C4" s="3"/>
      <c r="D4" s="291" t="s">
        <v>2</v>
      </c>
      <c r="E4" s="287"/>
      <c r="F4" s="287"/>
      <c r="G4" s="287"/>
      <c r="H4" s="287"/>
      <c r="K4" s="3"/>
      <c r="L4" s="3"/>
    </row>
    <row r="5" spans="1:12" ht="21" x14ac:dyDescent="0.2">
      <c r="A5" s="3"/>
      <c r="B5" s="3"/>
      <c r="C5" s="3"/>
      <c r="D5" s="291" t="s">
        <v>3</v>
      </c>
      <c r="E5" s="287"/>
      <c r="F5" s="287"/>
      <c r="G5" s="287"/>
      <c r="H5" s="287"/>
      <c r="K5" s="3"/>
      <c r="L5" s="3"/>
    </row>
    <row r="6" spans="1:12" ht="21" x14ac:dyDescent="0.2">
      <c r="A6" s="3"/>
      <c r="B6" s="3"/>
      <c r="C6" s="3"/>
      <c r="D6" s="291" t="s">
        <v>14</v>
      </c>
      <c r="E6" s="287"/>
      <c r="F6" s="287"/>
      <c r="G6" s="287"/>
      <c r="H6" s="287"/>
    </row>
    <row r="7" spans="1:12" ht="23" x14ac:dyDescent="0.25">
      <c r="A7" s="2"/>
      <c r="B7" s="2"/>
      <c r="C7" s="2"/>
      <c r="D7" s="291" t="s">
        <v>15</v>
      </c>
      <c r="E7" s="287"/>
      <c r="F7" s="287"/>
      <c r="G7" s="287"/>
      <c r="H7" s="287"/>
    </row>
    <row r="8" spans="1:12" ht="23" x14ac:dyDescent="0.25">
      <c r="A8" s="2"/>
      <c r="B8" s="2"/>
      <c r="C8" s="2"/>
      <c r="D8" s="296" t="s">
        <v>6</v>
      </c>
      <c r="E8" s="287"/>
      <c r="F8" s="287"/>
      <c r="G8" s="287"/>
      <c r="H8" s="287"/>
      <c r="K8" s="2"/>
    </row>
    <row r="9" spans="1:12" ht="23" x14ac:dyDescent="0.25">
      <c r="A9" s="2"/>
      <c r="B9" s="2"/>
      <c r="C9" s="2"/>
    </row>
    <row r="10" spans="1:12" ht="23" x14ac:dyDescent="0.25">
      <c r="A10" s="2"/>
      <c r="B10" s="2"/>
      <c r="D10" s="297" t="s">
        <v>106</v>
      </c>
      <c r="E10" s="287"/>
      <c r="F10" s="287"/>
      <c r="G10" s="287"/>
      <c r="H10" s="287"/>
      <c r="K10" s="4"/>
    </row>
    <row r="11" spans="1:12" ht="23" x14ac:dyDescent="0.25">
      <c r="A11" s="2"/>
      <c r="B11" s="2"/>
      <c r="D11" s="339" t="s">
        <v>135</v>
      </c>
      <c r="E11" s="287"/>
      <c r="F11" s="287"/>
      <c r="G11" s="287"/>
      <c r="H11" s="287"/>
      <c r="K11" s="325" t="s">
        <v>107</v>
      </c>
      <c r="L11" s="287"/>
    </row>
    <row r="12" spans="1:12" ht="28" x14ac:dyDescent="0.3">
      <c r="A12" s="2"/>
      <c r="B12" s="6"/>
      <c r="C12" s="6"/>
      <c r="D12" s="6"/>
      <c r="E12" s="6"/>
      <c r="F12" s="6"/>
      <c r="G12" s="6"/>
      <c r="H12" s="6"/>
      <c r="I12" s="6"/>
      <c r="J12" s="6"/>
      <c r="K12" s="72"/>
      <c r="L12" s="72"/>
    </row>
    <row r="13" spans="1:12" ht="18" customHeight="1" x14ac:dyDescent="0.2">
      <c r="A13" s="1"/>
      <c r="C13" s="360" t="s">
        <v>152</v>
      </c>
      <c r="D13" s="328"/>
      <c r="E13" s="328"/>
      <c r="F13" s="328"/>
      <c r="G13" s="328"/>
      <c r="H13" s="328"/>
      <c r="I13" s="314"/>
      <c r="J13" s="209"/>
      <c r="K13" s="54"/>
      <c r="L13" s="73">
        <v>0.25</v>
      </c>
    </row>
    <row r="14" spans="1:12" ht="18" customHeight="1" x14ac:dyDescent="0.15">
      <c r="A14" s="1"/>
      <c r="C14" s="310"/>
      <c r="D14" s="306"/>
      <c r="E14" s="306"/>
      <c r="F14" s="306"/>
      <c r="G14" s="306"/>
      <c r="H14" s="306"/>
      <c r="I14" s="307"/>
      <c r="J14" s="209"/>
    </row>
    <row r="15" spans="1:12" ht="11.25" customHeight="1" x14ac:dyDescent="0.2">
      <c r="A15" s="1"/>
      <c r="B15" s="210"/>
      <c r="C15" s="210"/>
      <c r="D15" s="211"/>
      <c r="E15" s="211"/>
      <c r="F15" s="211"/>
      <c r="G15" s="211"/>
      <c r="H15" s="210"/>
      <c r="I15" s="54"/>
      <c r="J15" s="212"/>
      <c r="K15" s="54"/>
    </row>
    <row r="16" spans="1:12" ht="22.5" customHeight="1" x14ac:dyDescent="0.2">
      <c r="B16" s="213"/>
      <c r="C16" s="214"/>
      <c r="D16" s="361" t="s">
        <v>153</v>
      </c>
      <c r="E16" s="362"/>
      <c r="F16" s="362"/>
      <c r="G16" s="362"/>
      <c r="H16" s="214"/>
      <c r="I16" s="215"/>
      <c r="J16" s="216"/>
      <c r="K16" s="54"/>
    </row>
    <row r="17" spans="1:26" ht="10.5" customHeight="1" x14ac:dyDescent="0.2">
      <c r="B17" s="217"/>
      <c r="C17" s="218"/>
      <c r="D17" s="219"/>
      <c r="E17" s="219"/>
      <c r="F17" s="220"/>
      <c r="G17" s="220"/>
      <c r="H17" s="220"/>
      <c r="I17" s="219"/>
      <c r="J17" s="221"/>
    </row>
    <row r="18" spans="1:26" ht="18" customHeight="1" x14ac:dyDescent="0.2">
      <c r="B18" s="222"/>
      <c r="C18" s="223"/>
      <c r="D18" s="223" t="s">
        <v>154</v>
      </c>
      <c r="E18" s="223" t="s">
        <v>155</v>
      </c>
      <c r="F18" s="224" t="s">
        <v>156</v>
      </c>
      <c r="G18" s="224" t="s">
        <v>157</v>
      </c>
      <c r="H18" s="224" t="s">
        <v>158</v>
      </c>
      <c r="I18" s="223" t="s">
        <v>159</v>
      </c>
      <c r="J18" s="225" t="s">
        <v>160</v>
      </c>
    </row>
    <row r="19" spans="1:26" ht="18" customHeight="1" x14ac:dyDescent="0.2">
      <c r="B19" s="363" t="s">
        <v>161</v>
      </c>
      <c r="C19" s="364"/>
      <c r="D19" s="226">
        <f>'Curtains &amp; Canopies Wholesale'!D19+('Curtains &amp; Canopies Wholesale'!D19*'Curtains &amp; Canopies Retail'!$L$13)</f>
        <v>2089.0625</v>
      </c>
      <c r="E19" s="227">
        <f>'Curtains &amp; Canopies Wholesale'!E19+('Curtains &amp; Canopies Wholesale'!E19*'Curtains &amp; Canopies Retail'!$L$13)</f>
        <v>2232.8125</v>
      </c>
      <c r="F19" s="227">
        <f>'Curtains &amp; Canopies Wholesale'!F19+('Curtains &amp; Canopies Wholesale'!F19*'Curtains &amp; Canopies Retail'!$L$13)</f>
        <v>2364.0625</v>
      </c>
      <c r="G19" s="227">
        <f>'Curtains &amp; Canopies Wholesale'!G19+('Curtains &amp; Canopies Wholesale'!G19*'Curtains &amp; Canopies Retail'!$L$13)</f>
        <v>2504.6875</v>
      </c>
      <c r="H19" s="226">
        <f>'Curtains &amp; Canopies Wholesale'!H19+('Curtains &amp; Canopies Wholesale'!H19*'Curtains &amp; Canopies Retail'!$L$13)</f>
        <v>2639.0625</v>
      </c>
      <c r="I19" s="227">
        <f>'Curtains &amp; Canopies Wholesale'!I19+('Curtains &amp; Canopies Wholesale'!I19*'Curtains &amp; Canopies Retail'!$L$13)</f>
        <v>2781.25</v>
      </c>
      <c r="J19" s="228">
        <f>'Curtains &amp; Canopies Wholesale'!J19+('Curtains &amp; Canopies Wholesale'!J19*'Curtains &amp; Canopies Retail'!$L$13)</f>
        <v>2987.5</v>
      </c>
      <c r="T19" s="229"/>
    </row>
    <row r="20" spans="1:26" ht="18" customHeight="1" x14ac:dyDescent="0.2">
      <c r="B20" s="365" t="s">
        <v>162</v>
      </c>
      <c r="C20" s="366"/>
      <c r="D20" s="230">
        <f>'Curtains &amp; Canopies Wholesale'!D20+('Curtains &amp; Canopies Wholesale'!D20*'Curtains &amp; Canopies Retail'!$L$13)</f>
        <v>2043.75</v>
      </c>
      <c r="E20" s="230">
        <f>'Curtains &amp; Canopies Wholesale'!E20+('Curtains &amp; Canopies Wholesale'!E20*'Curtains &amp; Canopies Retail'!$L$13)</f>
        <v>2160.9375</v>
      </c>
      <c r="F20" s="230">
        <f>'Curtains &amp; Canopies Wholesale'!F20+('Curtains &amp; Canopies Wholesale'!F20*'Curtains &amp; Canopies Retail'!$L$13)</f>
        <v>2293.75</v>
      </c>
      <c r="G20" s="230">
        <f>'Curtains &amp; Canopies Wholesale'!G20+('Curtains &amp; Canopies Wholesale'!G20*'Curtains &amp; Canopies Retail'!$L$13)</f>
        <v>2412.5</v>
      </c>
      <c r="H20" s="230">
        <f>'Curtains &amp; Canopies Wholesale'!H20+('Curtains &amp; Canopies Wholesale'!H20*'Curtains &amp; Canopies Retail'!$L$13)</f>
        <v>2543.75</v>
      </c>
      <c r="I20" s="230">
        <f>'Curtains &amp; Canopies Wholesale'!I20+('Curtains &amp; Canopies Wholesale'!I20*'Curtains &amp; Canopies Retail'!$L$13)</f>
        <v>2660.9375</v>
      </c>
      <c r="J20" s="231">
        <f>'Curtains &amp; Canopies Wholesale'!J20+('Curtains &amp; Canopies Wholesale'!J20*'Curtains &amp; Canopies Retail'!$L$13)</f>
        <v>2856.25</v>
      </c>
      <c r="N20" s="232"/>
    </row>
    <row r="21" spans="1:26" ht="11.25" customHeight="1" x14ac:dyDescent="0.2">
      <c r="B21" s="233"/>
      <c r="C21" s="234"/>
      <c r="D21" s="235"/>
      <c r="E21" s="236"/>
      <c r="F21" s="237"/>
      <c r="G21" s="236"/>
      <c r="H21" s="235"/>
      <c r="I21" s="238"/>
      <c r="J21" s="239"/>
    </row>
    <row r="22" spans="1:26" ht="21" customHeight="1" x14ac:dyDescent="0.2">
      <c r="A22" s="22"/>
      <c r="B22" s="240"/>
      <c r="C22" s="241"/>
      <c r="D22" s="367" t="s">
        <v>163</v>
      </c>
      <c r="E22" s="362"/>
      <c r="F22" s="362"/>
      <c r="G22" s="362"/>
      <c r="H22" s="241"/>
      <c r="I22" s="242"/>
      <c r="J22" s="243"/>
    </row>
    <row r="23" spans="1:26" ht="10.5" customHeight="1" x14ac:dyDescent="0.2">
      <c r="A23" s="244"/>
      <c r="B23" s="245"/>
      <c r="C23" s="246"/>
      <c r="D23" s="247"/>
      <c r="E23" s="247"/>
      <c r="F23" s="247"/>
      <c r="G23" s="247"/>
      <c r="H23" s="246"/>
      <c r="I23" s="248"/>
      <c r="J23" s="249"/>
      <c r="L23" s="250"/>
      <c r="M23" s="250"/>
      <c r="S23" s="250"/>
      <c r="T23" s="250"/>
      <c r="U23" s="250"/>
      <c r="V23" s="250"/>
      <c r="W23" s="250"/>
      <c r="X23" s="250"/>
      <c r="Y23" s="250"/>
      <c r="Z23" s="250"/>
    </row>
    <row r="24" spans="1:26" ht="18" customHeight="1" x14ac:dyDescent="0.2">
      <c r="A24" s="22"/>
      <c r="B24" s="251"/>
      <c r="C24" s="252"/>
      <c r="D24" s="253" t="s">
        <v>154</v>
      </c>
      <c r="E24" s="252" t="s">
        <v>155</v>
      </c>
      <c r="F24" s="254" t="s">
        <v>156</v>
      </c>
      <c r="G24" s="254" t="s">
        <v>157</v>
      </c>
      <c r="H24" s="254" t="s">
        <v>158</v>
      </c>
      <c r="I24" s="254" t="s">
        <v>159</v>
      </c>
      <c r="J24" s="255" t="s">
        <v>160</v>
      </c>
    </row>
    <row r="25" spans="1:26" ht="18" customHeight="1" x14ac:dyDescent="0.2">
      <c r="A25" s="22"/>
      <c r="B25" s="368" t="s">
        <v>164</v>
      </c>
      <c r="C25" s="369"/>
      <c r="D25" s="256">
        <f>'Curtains &amp; Canopies Wholesale'!D25+('Curtains &amp; Canopies Wholesale'!D25*'Curtains &amp; Canopies Retail'!$L$13)</f>
        <v>1982.8125</v>
      </c>
      <c r="E25" s="257">
        <f>'Curtains &amp; Canopies Wholesale'!E25+('Curtains &amp; Canopies Wholesale'!E25*'Curtains &amp; Canopies Retail'!$L$13)</f>
        <v>2089.0625</v>
      </c>
      <c r="F25" s="257">
        <f>'Curtains &amp; Canopies Wholesale'!F25+('Curtains &amp; Canopies Wholesale'!F25*'Curtains &amp; Canopies Retail'!$L$13)</f>
        <v>2206.25</v>
      </c>
      <c r="G25" s="257">
        <f>'Curtains &amp; Canopies Wholesale'!G25+('Curtains &amp; Canopies Wholesale'!G25*'Curtains &amp; Canopies Retail'!$L$13)</f>
        <v>2315.625</v>
      </c>
      <c r="H25" s="257">
        <f>'Curtains &amp; Canopies Wholesale'!H25+('Curtains &amp; Canopies Wholesale'!H25*'Curtains &amp; Canopies Retail'!$L$13)</f>
        <v>2423.4375</v>
      </c>
      <c r="I25" s="258">
        <f>'Curtains &amp; Canopies Wholesale'!I25+('Curtains &amp; Canopies Wholesale'!I25*'Curtains &amp; Canopies Retail'!$L$13)</f>
        <v>2542.1875</v>
      </c>
      <c r="J25" s="259">
        <f>'Curtains &amp; Canopies Wholesale'!J25+('Curtains &amp; Canopies Wholesale'!J25*'Curtains &amp; Canopies Retail'!$L$13)</f>
        <v>2745</v>
      </c>
    </row>
    <row r="26" spans="1:26" ht="18" customHeight="1" x14ac:dyDescent="0.2">
      <c r="A26" s="22"/>
      <c r="B26" s="355" t="s">
        <v>162</v>
      </c>
      <c r="C26" s="356"/>
      <c r="D26" s="260">
        <f>'Curtains &amp; Canopies Wholesale'!D26+('Curtains &amp; Canopies Wholesale'!D26*'Curtains &amp; Canopies Retail'!$L$13)</f>
        <v>1935.9375</v>
      </c>
      <c r="E26" s="261">
        <f>'Curtains &amp; Canopies Wholesale'!E26+('Curtains &amp; Canopies Wholesale'!E26*'Curtains &amp; Canopies Retail'!$L$13)</f>
        <v>2028.125</v>
      </c>
      <c r="F26" s="261">
        <f>'Curtains &amp; Canopies Wholesale'!F26+('Curtains &amp; Canopies Wholesale'!F26*'Curtains &amp; Canopies Retail'!$L$13)</f>
        <v>2125</v>
      </c>
      <c r="G26" s="261">
        <f>'Curtains &amp; Canopies Wholesale'!G26+('Curtains &amp; Canopies Wholesale'!G26*'Curtains &amp; Canopies Retail'!$L$13)</f>
        <v>2220.3125</v>
      </c>
      <c r="H26" s="261">
        <f>'Curtains &amp; Canopies Wholesale'!H26+('Curtains &amp; Canopies Wholesale'!H26*'Curtains &amp; Canopies Retail'!$L$13)</f>
        <v>2328.125</v>
      </c>
      <c r="I26" s="260">
        <f>'Curtains &amp; Canopies Wholesale'!I26+('Curtains &amp; Canopies Wholesale'!I26*'Curtains &amp; Canopies Retail'!$L$13)</f>
        <v>2423.4375</v>
      </c>
      <c r="J26" s="262">
        <f>'Curtains &amp; Canopies Wholesale'!J26+('Curtains &amp; Canopies Wholesale'!J26*'Curtains &amp; Canopies Retail'!$L$13)</f>
        <v>2607.5</v>
      </c>
    </row>
    <row r="27" spans="1:26" ht="18" customHeight="1" x14ac:dyDescent="0.2">
      <c r="A27" s="22"/>
      <c r="B27" s="263"/>
      <c r="C27" s="264"/>
      <c r="D27" s="265"/>
      <c r="E27" s="265"/>
      <c r="F27" s="265"/>
      <c r="G27" s="265"/>
      <c r="H27" s="264"/>
      <c r="I27" s="266"/>
      <c r="J27" s="267"/>
    </row>
    <row r="28" spans="1:26" ht="18" customHeight="1" x14ac:dyDescent="0.15">
      <c r="A28" s="22"/>
    </row>
    <row r="29" spans="1:26" ht="18" customHeight="1" x14ac:dyDescent="0.15">
      <c r="A29" s="22"/>
    </row>
    <row r="30" spans="1:26" ht="18" customHeight="1" x14ac:dyDescent="0.15">
      <c r="A30" s="22"/>
    </row>
    <row r="31" spans="1:26" ht="9" customHeight="1" x14ac:dyDescent="0.15">
      <c r="A31" s="22"/>
    </row>
    <row r="32" spans="1:26" ht="18" customHeight="1" x14ac:dyDescent="0.15">
      <c r="A32" s="22"/>
    </row>
    <row r="33" spans="1:26" ht="18" customHeight="1" x14ac:dyDescent="0.15">
      <c r="A33" s="22"/>
    </row>
    <row r="34" spans="1:26" ht="18" customHeight="1" x14ac:dyDescent="0.2">
      <c r="A34" s="22"/>
      <c r="N34" s="54"/>
    </row>
    <row r="35" spans="1:26" ht="9.75" customHeight="1" x14ac:dyDescent="0.2">
      <c r="A35" s="22"/>
      <c r="N35" s="268"/>
      <c r="O35" s="268"/>
    </row>
    <row r="36" spans="1:26" ht="9.75" customHeight="1" x14ac:dyDescent="0.2">
      <c r="A36" s="22"/>
      <c r="N36" s="268"/>
      <c r="O36" s="268"/>
    </row>
    <row r="37" spans="1:26" ht="9.75" customHeight="1" x14ac:dyDescent="0.2">
      <c r="A37" s="22"/>
      <c r="N37" s="54"/>
      <c r="O37" s="54"/>
      <c r="P37" s="54"/>
    </row>
    <row r="38" spans="1:26" ht="9.75" customHeight="1" x14ac:dyDescent="0.2">
      <c r="A38" s="22"/>
      <c r="N38" s="54"/>
      <c r="O38" s="54"/>
      <c r="P38" s="54"/>
      <c r="Q38" s="54"/>
      <c r="R38" s="54"/>
    </row>
    <row r="39" spans="1:26" ht="9.75" customHeight="1" x14ac:dyDescent="0.2">
      <c r="A39" s="22"/>
      <c r="O39" s="54"/>
      <c r="P39" s="54"/>
      <c r="Q39" s="54"/>
      <c r="R39" s="54"/>
    </row>
    <row r="40" spans="1:26" ht="9.75" customHeight="1" x14ac:dyDescent="0.2">
      <c r="A40" s="22"/>
      <c r="B40" s="269"/>
      <c r="C40" s="269"/>
      <c r="D40" s="269"/>
      <c r="E40" s="269"/>
      <c r="F40" s="269"/>
      <c r="G40" s="269"/>
      <c r="H40" s="269"/>
      <c r="I40" s="269"/>
      <c r="J40" s="269"/>
      <c r="O40" s="54"/>
      <c r="P40" s="54"/>
      <c r="Q40" s="54"/>
      <c r="R40" s="54"/>
    </row>
    <row r="41" spans="1:26" ht="23.25" customHeight="1" x14ac:dyDescent="0.2">
      <c r="A41" s="22"/>
      <c r="O41" s="54"/>
      <c r="P41" s="54"/>
      <c r="Q41" s="54"/>
      <c r="R41" s="54"/>
    </row>
    <row r="42" spans="1:26" ht="31.5" customHeight="1" x14ac:dyDescent="0.2">
      <c r="A42" s="22"/>
      <c r="P42" s="54"/>
      <c r="Q42" s="54"/>
      <c r="R42" s="54"/>
    </row>
    <row r="43" spans="1:26" ht="18" customHeight="1" x14ac:dyDescent="0.2">
      <c r="A43" s="22"/>
      <c r="B43" s="357" t="s">
        <v>165</v>
      </c>
      <c r="C43" s="328"/>
      <c r="D43" s="328"/>
      <c r="E43" s="328"/>
      <c r="F43" s="328"/>
      <c r="G43" s="328"/>
      <c r="H43" s="314"/>
      <c r="J43" s="270"/>
      <c r="P43" s="54"/>
      <c r="Q43" s="54"/>
      <c r="R43" s="54"/>
    </row>
    <row r="44" spans="1:26" ht="18" customHeight="1" x14ac:dyDescent="0.2">
      <c r="A44" s="22"/>
      <c r="B44" s="310"/>
      <c r="C44" s="306"/>
      <c r="D44" s="306"/>
      <c r="E44" s="306"/>
      <c r="F44" s="306"/>
      <c r="G44" s="306"/>
      <c r="H44" s="307"/>
      <c r="J44" s="270"/>
      <c r="K44" s="54"/>
      <c r="L44" s="54"/>
      <c r="M44" s="54"/>
      <c r="P44" s="54"/>
      <c r="Q44" s="54"/>
      <c r="R44" s="54"/>
    </row>
    <row r="45" spans="1:26" ht="4.5" customHeight="1" x14ac:dyDescent="0.2">
      <c r="A45" s="22"/>
      <c r="B45" s="8"/>
      <c r="C45" s="8"/>
      <c r="D45" s="8"/>
      <c r="E45" s="358"/>
      <c r="F45" s="306"/>
      <c r="G45" s="306"/>
      <c r="H45" s="271"/>
      <c r="I45" s="8"/>
      <c r="K45" s="268"/>
      <c r="L45" s="268"/>
      <c r="M45" s="268"/>
      <c r="P45" s="54"/>
      <c r="Q45" s="54"/>
      <c r="R45" s="54"/>
    </row>
    <row r="46" spans="1:26" ht="18" customHeight="1" x14ac:dyDescent="0.2">
      <c r="A46" s="22"/>
      <c r="C46" s="359" t="s">
        <v>166</v>
      </c>
      <c r="D46" s="328"/>
      <c r="E46" s="328"/>
      <c r="F46" s="328"/>
      <c r="G46" s="328"/>
      <c r="H46" s="328"/>
      <c r="I46" s="328"/>
      <c r="J46" s="314"/>
      <c r="K46" s="54"/>
      <c r="L46" s="268"/>
      <c r="M46" s="268"/>
      <c r="P46" s="54"/>
      <c r="Q46" s="54"/>
      <c r="R46" s="54"/>
    </row>
    <row r="47" spans="1:26" ht="14.25" customHeight="1" x14ac:dyDescent="0.2">
      <c r="C47" s="310"/>
      <c r="D47" s="306"/>
      <c r="E47" s="306"/>
      <c r="F47" s="306"/>
      <c r="G47" s="306"/>
      <c r="H47" s="306"/>
      <c r="I47" s="306"/>
      <c r="J47" s="307"/>
      <c r="K47" s="54"/>
      <c r="L47" s="54"/>
      <c r="M47" s="54"/>
      <c r="P47" s="54"/>
      <c r="Q47" s="54"/>
      <c r="R47" s="54"/>
    </row>
    <row r="48" spans="1:26" ht="18" customHeight="1" x14ac:dyDescent="0.2">
      <c r="A48" s="54"/>
      <c r="B48" s="272" t="s">
        <v>167</v>
      </c>
      <c r="C48" s="273" t="s">
        <v>168</v>
      </c>
      <c r="D48" s="273" t="s">
        <v>169</v>
      </c>
      <c r="E48" s="273" t="s">
        <v>177</v>
      </c>
      <c r="F48" s="273" t="s">
        <v>171</v>
      </c>
      <c r="G48" s="273" t="s">
        <v>172</v>
      </c>
      <c r="H48" s="273" t="s">
        <v>173</v>
      </c>
      <c r="I48" s="274" t="s">
        <v>174</v>
      </c>
      <c r="J48" s="275" t="s">
        <v>175</v>
      </c>
      <c r="K48" s="54"/>
      <c r="L48" s="54"/>
      <c r="M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</row>
    <row r="49" spans="1:26" ht="18" customHeight="1" x14ac:dyDescent="0.2">
      <c r="A49" s="54"/>
      <c r="B49" s="276" t="s">
        <v>176</v>
      </c>
      <c r="C49" s="277"/>
      <c r="D49" s="277"/>
      <c r="E49" s="277"/>
      <c r="F49" s="278"/>
      <c r="G49" s="277"/>
      <c r="H49" s="277"/>
      <c r="I49" s="279"/>
      <c r="J49" s="280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</row>
    <row r="50" spans="1:26" ht="18" customHeight="1" x14ac:dyDescent="0.2">
      <c r="A50" s="54"/>
      <c r="B50" s="281" t="s">
        <v>154</v>
      </c>
      <c r="C50" s="226">
        <f>'Curtains &amp; Canopies Wholesale'!C50+('Curtains &amp; Canopies Wholesale'!C50*'Curtains &amp; Canopies Retail'!$L$13)</f>
        <v>1959.375</v>
      </c>
      <c r="D50" s="226">
        <f>'Curtains &amp; Canopies Wholesale'!D50+('Curtains &amp; Canopies Wholesale'!D50*'Curtains &amp; Canopies Retail'!$L$13)</f>
        <v>2135.9375</v>
      </c>
      <c r="E50" s="226">
        <f>'Curtains &amp; Canopies Wholesale'!E50+('Curtains &amp; Canopies Wholesale'!E50*'Curtains &amp; Canopies Retail'!$L$13)</f>
        <v>2256.25</v>
      </c>
      <c r="F50" s="226">
        <f>'Curtains &amp; Canopies Wholesale'!F50+('Curtains &amp; Canopies Wholesale'!F50*'Curtains &amp; Canopies Retail'!$L$13)</f>
        <v>2484.375</v>
      </c>
      <c r="G50" s="226">
        <f>'Curtains &amp; Canopies Wholesale'!G50+('Curtains &amp; Canopies Wholesale'!G50*'Curtains &amp; Canopies Retail'!$L$13)</f>
        <v>2709.375</v>
      </c>
      <c r="H50" s="226">
        <f>'Curtains &amp; Canopies Wholesale'!H50+('Curtains &amp; Canopies Wholesale'!H50*'Curtains &amp; Canopies Retail'!$L$13)</f>
        <v>3009.375</v>
      </c>
      <c r="I50" s="226">
        <f>'Curtains &amp; Canopies Wholesale'!I50+('Curtains &amp; Canopies Wholesale'!I50*'Curtains &amp; Canopies Retail'!$L$13)</f>
        <v>3312.5</v>
      </c>
      <c r="J50" s="228">
        <f>'Curtains &amp; Canopies Wholesale'!J50+('Curtains &amp; Canopies Wholesale'!J50*'Curtains &amp; Canopies Retail'!$L$13)</f>
        <v>3856.25</v>
      </c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</row>
    <row r="51" spans="1:26" ht="18" customHeight="1" x14ac:dyDescent="0.2">
      <c r="A51" s="54"/>
      <c r="B51" s="282" t="s">
        <v>155</v>
      </c>
      <c r="C51" s="277">
        <f>'Curtains &amp; Canopies Wholesale'!C51+('Curtains &amp; Canopies Wholesale'!C51*'Curtains &amp; Canopies Retail'!$L$13)</f>
        <v>2135.9375</v>
      </c>
      <c r="D51" s="277">
        <f>'Curtains &amp; Canopies Wholesale'!D51+('Curtains &amp; Canopies Wholesale'!D51*'Curtains &amp; Canopies Retail'!$L$13)</f>
        <v>2484.375</v>
      </c>
      <c r="E51" s="277">
        <f>'Curtains &amp; Canopies Wholesale'!E51+('Curtains &amp; Canopies Wholesale'!E51*'Curtains &amp; Canopies Retail'!$L$13)</f>
        <v>2687.5</v>
      </c>
      <c r="F51" s="277">
        <f>'Curtains &amp; Canopies Wholesale'!F51+('Curtains &amp; Canopies Wholesale'!F51*'Curtains &amp; Canopies Retail'!$L$13)</f>
        <v>2959.375</v>
      </c>
      <c r="G51" s="277">
        <f>'Curtains &amp; Canopies Wholesale'!G51+('Curtains &amp; Canopies Wholesale'!G51*'Curtains &amp; Canopies Retail'!$L$13)</f>
        <v>3242.1875</v>
      </c>
      <c r="H51" s="277">
        <f>'Curtains &amp; Canopies Wholesale'!H51+('Curtains &amp; Canopies Wholesale'!H51*'Curtains &amp; Canopies Retail'!$L$13)</f>
        <v>3525</v>
      </c>
      <c r="I51" s="277">
        <f>'Curtains &amp; Canopies Wholesale'!I51+('Curtains &amp; Canopies Wholesale'!I51*'Curtains &amp; Canopies Retail'!$L$13)</f>
        <v>3809.375</v>
      </c>
      <c r="J51" s="283">
        <f>'Curtains &amp; Canopies Wholesale'!J51+('Curtains &amp; Canopies Wholesale'!J51*'Curtains &amp; Canopies Retail'!$L$13)</f>
        <v>4407.8125</v>
      </c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</row>
    <row r="52" spans="1:26" ht="18" customHeight="1" x14ac:dyDescent="0.2">
      <c r="A52" s="54"/>
      <c r="B52" s="281" t="s">
        <v>156</v>
      </c>
      <c r="C52" s="226">
        <f>'Curtains &amp; Canopies Wholesale'!C52+('Curtains &amp; Canopies Wholesale'!C52*'Curtains &amp; Canopies Retail'!$L$13)</f>
        <v>2256.25</v>
      </c>
      <c r="D52" s="226">
        <f>'Curtains &amp; Canopies Wholesale'!D52+('Curtains &amp; Canopies Wholesale'!D52*'Curtains &amp; Canopies Retail'!$L$13)</f>
        <v>2685.9375</v>
      </c>
      <c r="E52" s="226">
        <f>'Curtains &amp; Canopies Wholesale'!E52+('Curtains &amp; Canopies Wholesale'!E52*'Curtains &amp; Canopies Retail'!$L$13)</f>
        <v>2829.6875</v>
      </c>
      <c r="F52" s="226">
        <f>'Curtains &amp; Canopies Wholesale'!F52+('Curtains &amp; Canopies Wholesale'!F52*'Curtains &amp; Canopies Retail'!$L$13)</f>
        <v>3042.1875</v>
      </c>
      <c r="G52" s="226">
        <f>'Curtains &amp; Canopies Wholesale'!G52+('Curtains &amp; Canopies Wholesale'!G52*'Curtains &amp; Canopies Retail'!$L$13)</f>
        <v>3396.875</v>
      </c>
      <c r="H52" s="226">
        <f>'Curtains &amp; Canopies Wholesale'!H52+('Curtains &amp; Canopies Wholesale'!H52*'Curtains &amp; Canopies Retail'!$L$13)</f>
        <v>3743.75</v>
      </c>
      <c r="I52" s="226">
        <f>'Curtains &amp; Canopies Wholesale'!I52+('Curtains &amp; Canopies Wholesale'!I52*'Curtains &amp; Canopies Retail'!$L$13)</f>
        <v>4090.625</v>
      </c>
      <c r="J52" s="228">
        <f>'Curtains &amp; Canopies Wholesale'!J52+('Curtains &amp; Canopies Wholesale'!J52*'Curtains &amp; Canopies Retail'!$L$13)</f>
        <v>4664.0625</v>
      </c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</row>
    <row r="53" spans="1:26" ht="18" customHeight="1" x14ac:dyDescent="0.2">
      <c r="A53" s="54"/>
      <c r="B53" s="282" t="s">
        <v>157</v>
      </c>
      <c r="C53" s="277">
        <f>'Curtains &amp; Canopies Wholesale'!C53+('Curtains &amp; Canopies Wholesale'!C53*'Curtains &amp; Canopies Retail'!$L$13)</f>
        <v>2484.375</v>
      </c>
      <c r="D53" s="277">
        <f>'Curtains &amp; Canopies Wholesale'!D53+('Curtains &amp; Canopies Wholesale'!D53*'Curtains &amp; Canopies Retail'!$L$13)</f>
        <v>2959.375</v>
      </c>
      <c r="E53" s="277">
        <f>'Curtains &amp; Canopies Wholesale'!E53+('Curtains &amp; Canopies Wholesale'!E53*'Curtains &amp; Canopies Retail'!$L$13)</f>
        <v>3042.1875</v>
      </c>
      <c r="F53" s="277">
        <f>'Curtains &amp; Canopies Wholesale'!F53+('Curtains &amp; Canopies Wholesale'!F53*'Curtains &amp; Canopies Retail'!$L$13)</f>
        <v>3300</v>
      </c>
      <c r="G53" s="277">
        <f>'Curtains &amp; Canopies Wholesale'!G53+('Curtains &amp; Canopies Wholesale'!G53*'Curtains &amp; Canopies Retail'!$L$13)</f>
        <v>3665.625</v>
      </c>
      <c r="H53" s="277">
        <f>'Curtains &amp; Canopies Wholesale'!H53+('Curtains &amp; Canopies Wholesale'!H53*'Curtains &amp; Canopies Retail'!$L$13)</f>
        <v>4056.25</v>
      </c>
      <c r="I53" s="277">
        <f>'Curtains &amp; Canopies Wholesale'!I53+('Curtains &amp; Canopies Wholesale'!I53*'Curtains &amp; Canopies Retail'!$L$13)</f>
        <v>4443.75</v>
      </c>
      <c r="J53" s="283">
        <f>'Curtains &amp; Canopies Wholesale'!J53+('Curtains &amp; Canopies Wholesale'!J53*'Curtains &amp; Canopies Retail'!$L$13)</f>
        <v>5253.125</v>
      </c>
      <c r="P53" s="54"/>
      <c r="S53" s="54"/>
      <c r="T53" s="54"/>
      <c r="U53" s="54"/>
      <c r="V53" s="54"/>
      <c r="W53" s="54"/>
      <c r="X53" s="54"/>
      <c r="Y53" s="54"/>
      <c r="Z53" s="54"/>
    </row>
    <row r="54" spans="1:26" ht="18" customHeight="1" x14ac:dyDescent="0.2">
      <c r="A54" s="54"/>
      <c r="B54" s="284" t="s">
        <v>158</v>
      </c>
      <c r="C54" s="235">
        <f>'Curtains &amp; Canopies Wholesale'!C54+('Curtains &amp; Canopies Wholesale'!C54*'Curtains &amp; Canopies Retail'!$L$13)</f>
        <v>2709.375</v>
      </c>
      <c r="D54" s="235">
        <f>'Curtains &amp; Canopies Wholesale'!D54+('Curtains &amp; Canopies Wholesale'!D54*'Curtains &amp; Canopies Retail'!$L$13)</f>
        <v>3240.625</v>
      </c>
      <c r="E54" s="235">
        <f>'Curtains &amp; Canopies Wholesale'!E54+('Curtains &amp; Canopies Wholesale'!E54*'Curtains &amp; Canopies Retail'!$L$13)</f>
        <v>3395.3125</v>
      </c>
      <c r="F54" s="235">
        <f>'Curtains &amp; Canopies Wholesale'!F54+('Curtains &amp; Canopies Wholesale'!F54*'Curtains &amp; Canopies Retail'!$L$13)</f>
        <v>3664.0625</v>
      </c>
      <c r="G54" s="235">
        <f>'Curtains &amp; Canopies Wholesale'!G54+('Curtains &amp; Canopies Wholesale'!G54*'Curtains &amp; Canopies Retail'!$L$13)</f>
        <v>4173.4375</v>
      </c>
      <c r="H54" s="235">
        <f>'Curtains &amp; Canopies Wholesale'!H54+('Curtains &amp; Canopies Wholesale'!H54*'Curtains &amp; Canopies Retail'!$L$13)</f>
        <v>4496.875</v>
      </c>
      <c r="I54" s="235">
        <f>'Curtains &amp; Canopies Wholesale'!I54+('Curtains &amp; Canopies Wholesale'!I54*'Curtains &amp; Canopies Retail'!$L$13)</f>
        <v>4820.3125</v>
      </c>
      <c r="J54" s="285">
        <f>'Curtains &amp; Canopies Wholesale'!J54+('Curtains &amp; Canopies Wholesale'!J54*'Curtains &amp; Canopies Retail'!$L$13)</f>
        <v>5509.375</v>
      </c>
      <c r="P54" s="54"/>
      <c r="S54" s="54"/>
      <c r="T54" s="54"/>
      <c r="U54" s="54"/>
      <c r="V54" s="54"/>
      <c r="W54" s="54"/>
      <c r="X54" s="54"/>
      <c r="Y54" s="54"/>
      <c r="Z54" s="54"/>
    </row>
    <row r="55" spans="1:26" ht="18" customHeight="1" x14ac:dyDescent="0.2">
      <c r="A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</row>
    <row r="56" spans="1:26" ht="18" customHeight="1" x14ac:dyDescent="0.2">
      <c r="A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</row>
    <row r="57" spans="1:26" ht="18" customHeight="1" x14ac:dyDescent="0.2">
      <c r="A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</row>
    <row r="58" spans="1:26" ht="18" customHeight="1" x14ac:dyDescent="0.2">
      <c r="A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</row>
    <row r="59" spans="1:26" ht="18" customHeight="1" x14ac:dyDescent="0.2">
      <c r="A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</row>
    <row r="60" spans="1:26" ht="18" customHeight="1" x14ac:dyDescent="0.2">
      <c r="A60" s="54"/>
      <c r="P60" s="54"/>
      <c r="S60" s="54"/>
      <c r="T60" s="54"/>
      <c r="U60" s="54"/>
      <c r="V60" s="54"/>
      <c r="W60" s="54"/>
      <c r="X60" s="54"/>
      <c r="Y60" s="54"/>
      <c r="Z60" s="54"/>
    </row>
    <row r="61" spans="1:26" ht="12.75" customHeight="1" x14ac:dyDescent="0.15"/>
    <row r="62" spans="1:26" ht="12.75" customHeight="1" x14ac:dyDescent="0.15"/>
    <row r="63" spans="1:26" ht="18" customHeight="1" x14ac:dyDescent="0.2">
      <c r="A63" s="54"/>
      <c r="S63" s="54"/>
      <c r="T63" s="54"/>
      <c r="U63" s="54"/>
      <c r="V63" s="54"/>
      <c r="W63" s="54"/>
      <c r="X63" s="54"/>
      <c r="Y63" s="54"/>
      <c r="Z63" s="54"/>
    </row>
    <row r="64" spans="1:26" ht="10.5" customHeight="1" x14ac:dyDescent="0.2">
      <c r="A64" s="54"/>
      <c r="S64" s="54"/>
      <c r="T64" s="54"/>
      <c r="U64" s="54"/>
      <c r="V64" s="54"/>
      <c r="W64" s="54"/>
      <c r="X64" s="54"/>
      <c r="Y64" s="54"/>
      <c r="Z64" s="54"/>
    </row>
    <row r="65" spans="1:26" ht="18" customHeight="1" x14ac:dyDescent="0.2">
      <c r="A65" s="54"/>
      <c r="F65" s="189" t="s">
        <v>151</v>
      </c>
      <c r="S65" s="54"/>
      <c r="T65" s="54"/>
      <c r="U65" s="54"/>
      <c r="V65" s="54"/>
      <c r="W65" s="54"/>
      <c r="X65" s="54"/>
      <c r="Y65" s="54"/>
      <c r="Z65" s="54"/>
    </row>
    <row r="66" spans="1:26" ht="10.5" customHeight="1" x14ac:dyDescent="0.2">
      <c r="A66" s="54"/>
      <c r="S66" s="54"/>
      <c r="T66" s="54"/>
      <c r="U66" s="54"/>
      <c r="V66" s="54"/>
      <c r="W66" s="54"/>
      <c r="X66" s="54"/>
      <c r="Y66" s="54"/>
      <c r="Z66" s="54"/>
    </row>
    <row r="67" spans="1:26" ht="18" customHeight="1" x14ac:dyDescent="0.2">
      <c r="A67" s="54"/>
      <c r="S67" s="54"/>
      <c r="T67" s="54"/>
      <c r="U67" s="54"/>
      <c r="V67" s="54"/>
      <c r="W67" s="54"/>
      <c r="X67" s="54"/>
      <c r="Y67" s="54"/>
      <c r="Z67" s="54"/>
    </row>
    <row r="68" spans="1:26" ht="18" customHeight="1" x14ac:dyDescent="0.2">
      <c r="A68" s="54"/>
      <c r="S68" s="54"/>
      <c r="T68" s="54"/>
      <c r="U68" s="54"/>
      <c r="V68" s="54"/>
      <c r="W68" s="54"/>
      <c r="X68" s="54"/>
      <c r="Y68" s="54"/>
      <c r="Z68" s="54"/>
    </row>
    <row r="69" spans="1:26" ht="18" customHeight="1" x14ac:dyDescent="0.2">
      <c r="A69" s="54"/>
      <c r="S69" s="54"/>
      <c r="T69" s="54"/>
      <c r="U69" s="54"/>
      <c r="V69" s="54"/>
      <c r="W69" s="54"/>
      <c r="X69" s="54"/>
      <c r="Y69" s="54"/>
      <c r="Z69" s="54"/>
    </row>
    <row r="70" spans="1:26" ht="12.75" customHeight="1" x14ac:dyDescent="0.15"/>
    <row r="71" spans="1:26" ht="12.75" customHeight="1" x14ac:dyDescent="0.15"/>
    <row r="72" spans="1:26" ht="12.75" customHeight="1" x14ac:dyDescent="0.15"/>
    <row r="73" spans="1:26" ht="12.75" customHeight="1" x14ac:dyDescent="0.15"/>
    <row r="74" spans="1:26" ht="12.75" customHeight="1" x14ac:dyDescent="0.15"/>
    <row r="75" spans="1:26" ht="12.75" customHeight="1" x14ac:dyDescent="0.15"/>
    <row r="76" spans="1:26" ht="12.75" customHeight="1" x14ac:dyDescent="0.15"/>
    <row r="77" spans="1:26" ht="12.75" customHeight="1" x14ac:dyDescent="0.15"/>
    <row r="78" spans="1:26" ht="12.75" customHeight="1" x14ac:dyDescent="0.15"/>
    <row r="79" spans="1:26" ht="12.75" customHeight="1" x14ac:dyDescent="0.15"/>
    <row r="80" spans="1:26" ht="12.75" customHeight="1" x14ac:dyDescent="0.15"/>
    <row r="81" ht="12.75" customHeight="1" x14ac:dyDescent="0.15"/>
    <row r="82" ht="12.75" customHeight="1" x14ac:dyDescent="0.15"/>
    <row r="83" ht="12.75" customHeight="1" x14ac:dyDescent="0.15"/>
    <row r="84" ht="12.75" customHeight="1" x14ac:dyDescent="0.15"/>
    <row r="85" ht="12.75" customHeight="1" x14ac:dyDescent="0.15"/>
    <row r="86" ht="12.75" customHeight="1" x14ac:dyDescent="0.15"/>
    <row r="87" ht="12.75" customHeight="1" x14ac:dyDescent="0.15"/>
    <row r="88" ht="12.75" customHeight="1" x14ac:dyDescent="0.15"/>
    <row r="89" ht="12.75" customHeight="1" x14ac:dyDescent="0.15"/>
    <row r="90" ht="12.75" customHeight="1" x14ac:dyDescent="0.15"/>
    <row r="91" ht="12.75" customHeight="1" x14ac:dyDescent="0.15"/>
    <row r="92" ht="12.75" customHeight="1" x14ac:dyDescent="0.15"/>
    <row r="93" ht="12.75" customHeight="1" x14ac:dyDescent="0.15"/>
    <row r="94" ht="12.75" customHeight="1" x14ac:dyDescent="0.15"/>
    <row r="95" ht="12.75" customHeight="1" x14ac:dyDescent="0.15"/>
    <row r="96" ht="12.75" customHeight="1" x14ac:dyDescent="0.15"/>
    <row r="97" ht="12.75" customHeight="1" x14ac:dyDescent="0.15"/>
    <row r="98" ht="12.75" customHeight="1" x14ac:dyDescent="0.15"/>
    <row r="99" ht="12.75" customHeight="1" x14ac:dyDescent="0.15"/>
    <row r="100" ht="12.75" customHeight="1" x14ac:dyDescent="0.15"/>
    <row r="101" ht="12.75" customHeight="1" x14ac:dyDescent="0.15"/>
    <row r="102" ht="12.75" customHeight="1" x14ac:dyDescent="0.15"/>
    <row r="103" ht="12.75" customHeight="1" x14ac:dyDescent="0.15"/>
    <row r="104" ht="12.75" customHeight="1" x14ac:dyDescent="0.15"/>
    <row r="105" ht="12.75" customHeight="1" x14ac:dyDescent="0.15"/>
    <row r="106" ht="12.75" customHeight="1" x14ac:dyDescent="0.15"/>
    <row r="107" ht="12.75" customHeight="1" x14ac:dyDescent="0.15"/>
    <row r="108" ht="12.75" customHeight="1" x14ac:dyDescent="0.15"/>
    <row r="109" ht="12.75" customHeight="1" x14ac:dyDescent="0.15"/>
    <row r="110" ht="12.75" customHeight="1" x14ac:dyDescent="0.15"/>
    <row r="111" ht="12.75" customHeight="1" x14ac:dyDescent="0.15"/>
    <row r="112" ht="12.75" customHeight="1" x14ac:dyDescent="0.15"/>
    <row r="113" ht="12.75" customHeight="1" x14ac:dyDescent="0.15"/>
    <row r="114" ht="12.75" customHeight="1" x14ac:dyDescent="0.15"/>
    <row r="115" ht="12.75" customHeight="1" x14ac:dyDescent="0.15"/>
    <row r="116" ht="12.75" customHeight="1" x14ac:dyDescent="0.15"/>
    <row r="117" ht="12.75" customHeight="1" x14ac:dyDescent="0.15"/>
    <row r="118" ht="12.75" customHeight="1" x14ac:dyDescent="0.15"/>
    <row r="119" ht="12.75" customHeight="1" x14ac:dyDescent="0.15"/>
    <row r="120" ht="12.75" customHeight="1" x14ac:dyDescent="0.15"/>
    <row r="121" ht="12.75" customHeight="1" x14ac:dyDescent="0.15"/>
    <row r="122" ht="12.75" customHeight="1" x14ac:dyDescent="0.15"/>
    <row r="123" ht="12.75" customHeight="1" x14ac:dyDescent="0.15"/>
    <row r="124" ht="12.75" customHeight="1" x14ac:dyDescent="0.15"/>
    <row r="125" ht="12.75" customHeight="1" x14ac:dyDescent="0.15"/>
    <row r="126" ht="12.75" customHeight="1" x14ac:dyDescent="0.15"/>
    <row r="127" ht="12.75" customHeight="1" x14ac:dyDescent="0.15"/>
    <row r="128" ht="12.75" customHeight="1" x14ac:dyDescent="0.15"/>
    <row r="129" ht="12.75" customHeight="1" x14ac:dyDescent="0.15"/>
    <row r="130" ht="12.75" customHeight="1" x14ac:dyDescent="0.15"/>
    <row r="131" ht="12.75" customHeight="1" x14ac:dyDescent="0.15"/>
    <row r="132" ht="12.75" customHeight="1" x14ac:dyDescent="0.15"/>
    <row r="133" ht="12.75" customHeight="1" x14ac:dyDescent="0.15"/>
    <row r="134" ht="12.75" customHeight="1" x14ac:dyDescent="0.15"/>
    <row r="135" ht="12.75" customHeight="1" x14ac:dyDescent="0.15"/>
    <row r="136" ht="12.75" customHeight="1" x14ac:dyDescent="0.15"/>
    <row r="137" ht="12.75" customHeight="1" x14ac:dyDescent="0.15"/>
    <row r="138" ht="12.75" customHeight="1" x14ac:dyDescent="0.15"/>
    <row r="139" ht="12.75" customHeight="1" x14ac:dyDescent="0.15"/>
    <row r="140" ht="12.75" customHeight="1" x14ac:dyDescent="0.15"/>
    <row r="141" ht="12.75" customHeight="1" x14ac:dyDescent="0.15"/>
    <row r="142" ht="12.75" customHeight="1" x14ac:dyDescent="0.15"/>
    <row r="143" ht="12.75" customHeight="1" x14ac:dyDescent="0.15"/>
    <row r="144" ht="12.75" customHeight="1" x14ac:dyDescent="0.15"/>
    <row r="145" ht="12.75" customHeight="1" x14ac:dyDescent="0.15"/>
    <row r="146" ht="12.75" customHeight="1" x14ac:dyDescent="0.15"/>
    <row r="147" ht="12.75" customHeight="1" x14ac:dyDescent="0.15"/>
    <row r="148" ht="12.75" customHeight="1" x14ac:dyDescent="0.15"/>
    <row r="149" ht="12.75" customHeight="1" x14ac:dyDescent="0.15"/>
    <row r="150" ht="12.75" customHeight="1" x14ac:dyDescent="0.15"/>
    <row r="151" ht="12.75" customHeight="1" x14ac:dyDescent="0.15"/>
    <row r="152" ht="12.75" customHeight="1" x14ac:dyDescent="0.15"/>
    <row r="153" ht="12.75" customHeight="1" x14ac:dyDescent="0.15"/>
    <row r="154" ht="12.75" customHeight="1" x14ac:dyDescent="0.15"/>
    <row r="155" ht="12.75" customHeight="1" x14ac:dyDescent="0.15"/>
    <row r="156" ht="12.75" customHeight="1" x14ac:dyDescent="0.15"/>
    <row r="157" ht="12.75" customHeight="1" x14ac:dyDescent="0.15"/>
    <row r="158" ht="12.75" customHeight="1" x14ac:dyDescent="0.15"/>
    <row r="159" ht="12.75" customHeight="1" x14ac:dyDescent="0.15"/>
    <row r="160" ht="12.75" customHeight="1" x14ac:dyDescent="0.15"/>
    <row r="161" ht="12.75" customHeight="1" x14ac:dyDescent="0.15"/>
    <row r="162" ht="12.75" customHeight="1" x14ac:dyDescent="0.15"/>
    <row r="163" ht="12.75" customHeight="1" x14ac:dyDescent="0.15"/>
    <row r="164" ht="12.75" customHeight="1" x14ac:dyDescent="0.15"/>
    <row r="165" ht="12.75" customHeight="1" x14ac:dyDescent="0.15"/>
    <row r="166" ht="12.75" customHeight="1" x14ac:dyDescent="0.15"/>
    <row r="167" ht="12.75" customHeight="1" x14ac:dyDescent="0.15"/>
    <row r="168" ht="12.75" customHeight="1" x14ac:dyDescent="0.15"/>
    <row r="169" ht="12.75" customHeight="1" x14ac:dyDescent="0.15"/>
    <row r="170" ht="12.75" customHeight="1" x14ac:dyDescent="0.15"/>
    <row r="171" ht="12.75" customHeight="1" x14ac:dyDescent="0.15"/>
    <row r="172" ht="12.75" customHeight="1" x14ac:dyDescent="0.15"/>
    <row r="173" ht="12.75" customHeight="1" x14ac:dyDescent="0.15"/>
    <row r="174" ht="12.75" customHeight="1" x14ac:dyDescent="0.15"/>
    <row r="175" ht="12.75" customHeight="1" x14ac:dyDescent="0.15"/>
    <row r="176" ht="12.75" customHeight="1" x14ac:dyDescent="0.15"/>
    <row r="177" ht="12.75" customHeight="1" x14ac:dyDescent="0.15"/>
    <row r="178" ht="12.75" customHeight="1" x14ac:dyDescent="0.15"/>
    <row r="179" ht="12.75" customHeight="1" x14ac:dyDescent="0.15"/>
    <row r="180" ht="12.75" customHeight="1" x14ac:dyDescent="0.15"/>
    <row r="181" ht="12.75" customHeight="1" x14ac:dyDescent="0.15"/>
    <row r="182" ht="12.75" customHeight="1" x14ac:dyDescent="0.15"/>
    <row r="183" ht="12.75" customHeight="1" x14ac:dyDescent="0.15"/>
    <row r="184" ht="12.75" customHeight="1" x14ac:dyDescent="0.15"/>
    <row r="185" ht="12.75" customHeight="1" x14ac:dyDescent="0.15"/>
    <row r="186" ht="12.75" customHeight="1" x14ac:dyDescent="0.15"/>
    <row r="187" ht="12.75" customHeight="1" x14ac:dyDescent="0.15"/>
    <row r="188" ht="12.75" customHeight="1" x14ac:dyDescent="0.15"/>
    <row r="189" ht="12.75" customHeight="1" x14ac:dyDescent="0.15"/>
    <row r="190" ht="12.75" customHeight="1" x14ac:dyDescent="0.15"/>
    <row r="191" ht="12.75" customHeight="1" x14ac:dyDescent="0.15"/>
    <row r="192" ht="12.75" customHeight="1" x14ac:dyDescent="0.15"/>
    <row r="193" ht="12.75" customHeight="1" x14ac:dyDescent="0.15"/>
    <row r="194" ht="12.75" customHeight="1" x14ac:dyDescent="0.15"/>
    <row r="195" ht="12.75" customHeight="1" x14ac:dyDescent="0.15"/>
    <row r="196" ht="12.75" customHeight="1" x14ac:dyDescent="0.15"/>
    <row r="197" ht="12.75" customHeight="1" x14ac:dyDescent="0.15"/>
    <row r="198" ht="12.75" customHeight="1" x14ac:dyDescent="0.15"/>
    <row r="199" ht="12.75" customHeight="1" x14ac:dyDescent="0.15"/>
    <row r="200" ht="12.75" customHeight="1" x14ac:dyDescent="0.15"/>
    <row r="201" ht="12.75" customHeight="1" x14ac:dyDescent="0.15"/>
    <row r="202" ht="12.75" customHeight="1" x14ac:dyDescent="0.15"/>
    <row r="203" ht="12.75" customHeight="1" x14ac:dyDescent="0.15"/>
    <row r="204" ht="12.75" customHeight="1" x14ac:dyDescent="0.15"/>
    <row r="205" ht="12.75" customHeight="1" x14ac:dyDescent="0.15"/>
    <row r="206" ht="12.75" customHeight="1" x14ac:dyDescent="0.15"/>
    <row r="207" ht="12.75" customHeight="1" x14ac:dyDescent="0.15"/>
    <row r="208" ht="12.75" customHeight="1" x14ac:dyDescent="0.15"/>
    <row r="209" ht="12.75" customHeight="1" x14ac:dyDescent="0.15"/>
    <row r="210" ht="12.75" customHeight="1" x14ac:dyDescent="0.15"/>
    <row r="211" ht="12.75" customHeight="1" x14ac:dyDescent="0.15"/>
    <row r="212" ht="12.75" customHeight="1" x14ac:dyDescent="0.15"/>
    <row r="213" ht="12.75" customHeight="1" x14ac:dyDescent="0.15"/>
    <row r="214" ht="12.75" customHeight="1" x14ac:dyDescent="0.15"/>
    <row r="215" ht="12.75" customHeight="1" x14ac:dyDescent="0.15"/>
    <row r="216" ht="12.75" customHeight="1" x14ac:dyDescent="0.15"/>
    <row r="217" ht="12.75" customHeight="1" x14ac:dyDescent="0.15"/>
    <row r="218" ht="12.75" customHeight="1" x14ac:dyDescent="0.15"/>
    <row r="219" ht="12.75" customHeight="1" x14ac:dyDescent="0.15"/>
    <row r="220" ht="12.75" customHeight="1" x14ac:dyDescent="0.15"/>
    <row r="221" ht="12.75" customHeight="1" x14ac:dyDescent="0.15"/>
    <row r="222" ht="12.75" customHeight="1" x14ac:dyDescent="0.15"/>
    <row r="223" ht="12.75" customHeight="1" x14ac:dyDescent="0.15"/>
    <row r="224" ht="12.75" customHeight="1" x14ac:dyDescent="0.15"/>
    <row r="225" ht="12.75" customHeight="1" x14ac:dyDescent="0.15"/>
    <row r="226" ht="12.75" customHeight="1" x14ac:dyDescent="0.15"/>
    <row r="227" ht="12.75" customHeight="1" x14ac:dyDescent="0.15"/>
    <row r="228" ht="12.75" customHeight="1" x14ac:dyDescent="0.15"/>
    <row r="229" ht="12.75" customHeight="1" x14ac:dyDescent="0.15"/>
    <row r="230" ht="12.75" customHeight="1" x14ac:dyDescent="0.15"/>
    <row r="231" ht="12.75" customHeight="1" x14ac:dyDescent="0.15"/>
    <row r="232" ht="12.75" customHeight="1" x14ac:dyDescent="0.15"/>
    <row r="233" ht="12.75" customHeight="1" x14ac:dyDescent="0.15"/>
    <row r="234" ht="12.75" customHeight="1" x14ac:dyDescent="0.15"/>
    <row r="235" ht="12.75" customHeight="1" x14ac:dyDescent="0.15"/>
    <row r="236" ht="12.75" customHeight="1" x14ac:dyDescent="0.15"/>
    <row r="237" ht="12.75" customHeight="1" x14ac:dyDescent="0.15"/>
    <row r="238" ht="12.75" customHeight="1" x14ac:dyDescent="0.15"/>
    <row r="239" ht="12.75" customHeight="1" x14ac:dyDescent="0.15"/>
    <row r="240" ht="12.75" customHeight="1" x14ac:dyDescent="0.15"/>
    <row r="241" ht="12.75" customHeight="1" x14ac:dyDescent="0.15"/>
    <row r="242" ht="12.75" customHeight="1" x14ac:dyDescent="0.15"/>
    <row r="243" ht="12.75" customHeight="1" x14ac:dyDescent="0.15"/>
    <row r="244" ht="12.75" customHeight="1" x14ac:dyDescent="0.15"/>
    <row r="245" ht="12.75" customHeight="1" x14ac:dyDescent="0.15"/>
    <row r="246" ht="12.75" customHeight="1" x14ac:dyDescent="0.15"/>
    <row r="247" ht="12.75" customHeight="1" x14ac:dyDescent="0.15"/>
    <row r="248" ht="12.75" customHeight="1" x14ac:dyDescent="0.15"/>
    <row r="249" ht="12.75" customHeight="1" x14ac:dyDescent="0.15"/>
    <row r="250" ht="12.75" customHeight="1" x14ac:dyDescent="0.15"/>
    <row r="251" ht="12.75" customHeight="1" x14ac:dyDescent="0.15"/>
    <row r="252" ht="12.75" customHeight="1" x14ac:dyDescent="0.15"/>
    <row r="253" ht="12.75" customHeight="1" x14ac:dyDescent="0.15"/>
    <row r="254" ht="12.75" customHeight="1" x14ac:dyDescent="0.15"/>
    <row r="255" ht="12.75" customHeight="1" x14ac:dyDescent="0.15"/>
    <row r="256" ht="12.75" customHeight="1" x14ac:dyDescent="0.15"/>
    <row r="257" ht="12.75" customHeight="1" x14ac:dyDescent="0.15"/>
    <row r="258" ht="12.75" customHeight="1" x14ac:dyDescent="0.15"/>
    <row r="259" ht="12.75" customHeight="1" x14ac:dyDescent="0.15"/>
    <row r="260" ht="12.75" customHeight="1" x14ac:dyDescent="0.15"/>
    <row r="261" ht="12.75" customHeight="1" x14ac:dyDescent="0.15"/>
    <row r="262" ht="12.75" customHeight="1" x14ac:dyDescent="0.15"/>
    <row r="263" ht="12.75" customHeight="1" x14ac:dyDescent="0.15"/>
    <row r="264" ht="12.75" customHeight="1" x14ac:dyDescent="0.15"/>
    <row r="265" ht="12.75" customHeight="1" x14ac:dyDescent="0.15"/>
    <row r="266" ht="12.75" customHeight="1" x14ac:dyDescent="0.15"/>
    <row r="267" ht="12.75" customHeight="1" x14ac:dyDescent="0.15"/>
    <row r="268" ht="12.75" customHeight="1" x14ac:dyDescent="0.15"/>
    <row r="269" ht="12.75" customHeight="1" x14ac:dyDescent="0.15"/>
    <row r="270" ht="12.75" customHeight="1" x14ac:dyDescent="0.15"/>
    <row r="271" ht="12.75" customHeight="1" x14ac:dyDescent="0.15"/>
    <row r="272" ht="12.75" customHeight="1" x14ac:dyDescent="0.15"/>
    <row r="273" ht="12.75" customHeight="1" x14ac:dyDescent="0.15"/>
    <row r="274" ht="12.75" customHeight="1" x14ac:dyDescent="0.15"/>
    <row r="275" ht="12.75" customHeight="1" x14ac:dyDescent="0.15"/>
    <row r="276" ht="12.75" customHeight="1" x14ac:dyDescent="0.15"/>
    <row r="277" ht="12.75" customHeight="1" x14ac:dyDescent="0.15"/>
    <row r="278" ht="12.75" customHeight="1" x14ac:dyDescent="0.15"/>
    <row r="279" ht="12.75" customHeight="1" x14ac:dyDescent="0.15"/>
    <row r="280" ht="12.75" customHeight="1" x14ac:dyDescent="0.15"/>
    <row r="281" ht="12.75" customHeight="1" x14ac:dyDescent="0.15"/>
    <row r="282" ht="12.75" customHeight="1" x14ac:dyDescent="0.15"/>
    <row r="283" ht="12.75" customHeight="1" x14ac:dyDescent="0.15"/>
    <row r="284" ht="12.75" customHeight="1" x14ac:dyDescent="0.15"/>
    <row r="285" ht="12.75" customHeight="1" x14ac:dyDescent="0.15"/>
    <row r="286" ht="12.75" customHeight="1" x14ac:dyDescent="0.15"/>
    <row r="287" ht="12.75" customHeight="1" x14ac:dyDescent="0.15"/>
    <row r="288" ht="12.75" customHeight="1" x14ac:dyDescent="0.15"/>
    <row r="289" ht="12.75" customHeight="1" x14ac:dyDescent="0.15"/>
    <row r="290" ht="12.75" customHeight="1" x14ac:dyDescent="0.15"/>
    <row r="291" ht="12.75" customHeight="1" x14ac:dyDescent="0.15"/>
    <row r="292" ht="12.75" customHeight="1" x14ac:dyDescent="0.15"/>
    <row r="293" ht="12.75" customHeight="1" x14ac:dyDescent="0.15"/>
    <row r="294" ht="12.75" customHeight="1" x14ac:dyDescent="0.15"/>
    <row r="295" ht="12.75" customHeight="1" x14ac:dyDescent="0.15"/>
    <row r="296" ht="12.75" customHeight="1" x14ac:dyDescent="0.15"/>
    <row r="297" ht="12.75" customHeight="1" x14ac:dyDescent="0.15"/>
    <row r="298" ht="12.75" customHeight="1" x14ac:dyDescent="0.15"/>
    <row r="299" ht="12.75" customHeight="1" x14ac:dyDescent="0.15"/>
    <row r="300" ht="12.75" customHeight="1" x14ac:dyDescent="0.15"/>
    <row r="301" ht="12.75" customHeight="1" x14ac:dyDescent="0.15"/>
    <row r="302" ht="12.75" customHeight="1" x14ac:dyDescent="0.15"/>
    <row r="303" ht="12.75" customHeight="1" x14ac:dyDescent="0.15"/>
    <row r="304" ht="12.75" customHeight="1" x14ac:dyDescent="0.15"/>
    <row r="305" ht="12.75" customHeight="1" x14ac:dyDescent="0.15"/>
    <row r="306" ht="12.75" customHeight="1" x14ac:dyDescent="0.15"/>
    <row r="307" ht="12.75" customHeight="1" x14ac:dyDescent="0.15"/>
    <row r="308" ht="12.75" customHeight="1" x14ac:dyDescent="0.15"/>
    <row r="309" ht="12.75" customHeight="1" x14ac:dyDescent="0.15"/>
    <row r="310" ht="12.75" customHeight="1" x14ac:dyDescent="0.15"/>
    <row r="311" ht="12.75" customHeight="1" x14ac:dyDescent="0.15"/>
    <row r="312" ht="12.75" customHeight="1" x14ac:dyDescent="0.15"/>
    <row r="313" ht="12.75" customHeight="1" x14ac:dyDescent="0.15"/>
    <row r="314" ht="12.75" customHeight="1" x14ac:dyDescent="0.15"/>
    <row r="315" ht="12.75" customHeight="1" x14ac:dyDescent="0.15"/>
    <row r="316" ht="12.75" customHeight="1" x14ac:dyDescent="0.15"/>
    <row r="317" ht="12.75" customHeight="1" x14ac:dyDescent="0.15"/>
    <row r="318" ht="12.75" customHeight="1" x14ac:dyDescent="0.15"/>
    <row r="319" ht="12.75" customHeight="1" x14ac:dyDescent="0.15"/>
    <row r="320" ht="12.75" customHeight="1" x14ac:dyDescent="0.15"/>
    <row r="321" ht="12.75" customHeight="1" x14ac:dyDescent="0.15"/>
    <row r="322" ht="12.75" customHeight="1" x14ac:dyDescent="0.15"/>
    <row r="323" ht="12.75" customHeight="1" x14ac:dyDescent="0.15"/>
    <row r="324" ht="12.75" customHeight="1" x14ac:dyDescent="0.15"/>
    <row r="325" ht="12.75" customHeight="1" x14ac:dyDescent="0.15"/>
    <row r="326" ht="12.75" customHeight="1" x14ac:dyDescent="0.15"/>
    <row r="327" ht="12.75" customHeight="1" x14ac:dyDescent="0.15"/>
    <row r="328" ht="12.75" customHeight="1" x14ac:dyDescent="0.15"/>
    <row r="329" ht="12.75" customHeight="1" x14ac:dyDescent="0.15"/>
    <row r="330" ht="12.75" customHeight="1" x14ac:dyDescent="0.15"/>
    <row r="331" ht="12.75" customHeight="1" x14ac:dyDescent="0.15"/>
    <row r="332" ht="12.75" customHeight="1" x14ac:dyDescent="0.15"/>
    <row r="333" ht="12.75" customHeight="1" x14ac:dyDescent="0.15"/>
    <row r="334" ht="12.75" customHeight="1" x14ac:dyDescent="0.15"/>
    <row r="335" ht="12.75" customHeight="1" x14ac:dyDescent="0.15"/>
    <row r="336" ht="12.75" customHeight="1" x14ac:dyDescent="0.15"/>
    <row r="337" ht="12.75" customHeight="1" x14ac:dyDescent="0.15"/>
    <row r="338" ht="12.75" customHeight="1" x14ac:dyDescent="0.15"/>
    <row r="339" ht="12.75" customHeight="1" x14ac:dyDescent="0.15"/>
    <row r="340" ht="12.75" customHeight="1" x14ac:dyDescent="0.15"/>
    <row r="341" ht="12.75" customHeight="1" x14ac:dyDescent="0.15"/>
    <row r="342" ht="12.75" customHeight="1" x14ac:dyDescent="0.15"/>
    <row r="343" ht="12.75" customHeight="1" x14ac:dyDescent="0.15"/>
    <row r="344" ht="12.75" customHeight="1" x14ac:dyDescent="0.15"/>
    <row r="345" ht="12.75" customHeight="1" x14ac:dyDescent="0.15"/>
    <row r="346" ht="12.75" customHeight="1" x14ac:dyDescent="0.15"/>
    <row r="347" ht="12.75" customHeight="1" x14ac:dyDescent="0.15"/>
    <row r="348" ht="12.75" customHeight="1" x14ac:dyDescent="0.15"/>
    <row r="349" ht="12.75" customHeight="1" x14ac:dyDescent="0.15"/>
    <row r="350" ht="12.75" customHeight="1" x14ac:dyDescent="0.15"/>
    <row r="351" ht="12.75" customHeight="1" x14ac:dyDescent="0.15"/>
    <row r="352" ht="12.75" customHeight="1" x14ac:dyDescent="0.15"/>
    <row r="353" ht="12.75" customHeight="1" x14ac:dyDescent="0.15"/>
    <row r="354" ht="12.75" customHeight="1" x14ac:dyDescent="0.15"/>
    <row r="355" ht="12.75" customHeight="1" x14ac:dyDescent="0.15"/>
    <row r="356" ht="12.75" customHeight="1" x14ac:dyDescent="0.15"/>
    <row r="357" ht="12.75" customHeight="1" x14ac:dyDescent="0.15"/>
    <row r="358" ht="12.75" customHeight="1" x14ac:dyDescent="0.15"/>
    <row r="359" ht="12.75" customHeight="1" x14ac:dyDescent="0.15"/>
    <row r="360" ht="12.75" customHeight="1" x14ac:dyDescent="0.15"/>
    <row r="361" ht="12.75" customHeight="1" x14ac:dyDescent="0.15"/>
    <row r="362" ht="12.75" customHeight="1" x14ac:dyDescent="0.15"/>
    <row r="363" ht="12.75" customHeight="1" x14ac:dyDescent="0.15"/>
    <row r="364" ht="12.75" customHeight="1" x14ac:dyDescent="0.15"/>
    <row r="365" ht="12.75" customHeight="1" x14ac:dyDescent="0.15"/>
    <row r="366" ht="12.75" customHeight="1" x14ac:dyDescent="0.15"/>
    <row r="367" ht="12.75" customHeight="1" x14ac:dyDescent="0.15"/>
    <row r="368" ht="12.75" customHeight="1" x14ac:dyDescent="0.15"/>
    <row r="369" ht="12.75" customHeight="1" x14ac:dyDescent="0.15"/>
    <row r="370" ht="12.75" customHeight="1" x14ac:dyDescent="0.15"/>
    <row r="371" ht="12.75" customHeight="1" x14ac:dyDescent="0.15"/>
    <row r="372" ht="12.75" customHeight="1" x14ac:dyDescent="0.15"/>
    <row r="373" ht="12.75" customHeight="1" x14ac:dyDescent="0.15"/>
    <row r="374" ht="12.75" customHeight="1" x14ac:dyDescent="0.15"/>
    <row r="375" ht="12.75" customHeight="1" x14ac:dyDescent="0.15"/>
    <row r="376" ht="12.75" customHeight="1" x14ac:dyDescent="0.15"/>
    <row r="377" ht="12.75" customHeight="1" x14ac:dyDescent="0.15"/>
    <row r="378" ht="12.75" customHeight="1" x14ac:dyDescent="0.15"/>
    <row r="379" ht="12.75" customHeight="1" x14ac:dyDescent="0.15"/>
    <row r="380" ht="12.75" customHeight="1" x14ac:dyDescent="0.15"/>
    <row r="381" ht="12.75" customHeight="1" x14ac:dyDescent="0.15"/>
    <row r="382" ht="12.75" customHeight="1" x14ac:dyDescent="0.15"/>
    <row r="383" ht="12.75" customHeight="1" x14ac:dyDescent="0.15"/>
    <row r="384" ht="12.75" customHeight="1" x14ac:dyDescent="0.15"/>
    <row r="385" ht="12.75" customHeight="1" x14ac:dyDescent="0.15"/>
    <row r="386" ht="12.75" customHeight="1" x14ac:dyDescent="0.15"/>
    <row r="387" ht="12.75" customHeight="1" x14ac:dyDescent="0.15"/>
    <row r="388" ht="12.75" customHeight="1" x14ac:dyDescent="0.15"/>
    <row r="389" ht="12.75" customHeight="1" x14ac:dyDescent="0.15"/>
    <row r="390" ht="12.75" customHeight="1" x14ac:dyDescent="0.15"/>
    <row r="391" ht="12.75" customHeight="1" x14ac:dyDescent="0.15"/>
    <row r="392" ht="12.75" customHeight="1" x14ac:dyDescent="0.15"/>
    <row r="393" ht="12.75" customHeight="1" x14ac:dyDescent="0.15"/>
    <row r="394" ht="12.75" customHeight="1" x14ac:dyDescent="0.15"/>
    <row r="395" ht="12.75" customHeight="1" x14ac:dyDescent="0.15"/>
    <row r="396" ht="12.75" customHeight="1" x14ac:dyDescent="0.15"/>
    <row r="397" ht="12.75" customHeight="1" x14ac:dyDescent="0.15"/>
    <row r="398" ht="12.75" customHeight="1" x14ac:dyDescent="0.15"/>
    <row r="399" ht="12.75" customHeight="1" x14ac:dyDescent="0.15"/>
    <row r="400" ht="12.75" customHeight="1" x14ac:dyDescent="0.15"/>
    <row r="401" ht="12.75" customHeight="1" x14ac:dyDescent="0.15"/>
    <row r="402" ht="12.75" customHeight="1" x14ac:dyDescent="0.15"/>
    <row r="403" ht="12.75" customHeight="1" x14ac:dyDescent="0.15"/>
    <row r="404" ht="12.75" customHeight="1" x14ac:dyDescent="0.15"/>
    <row r="405" ht="12.75" customHeight="1" x14ac:dyDescent="0.15"/>
    <row r="406" ht="12.75" customHeight="1" x14ac:dyDescent="0.15"/>
    <row r="407" ht="12.75" customHeight="1" x14ac:dyDescent="0.15"/>
    <row r="408" ht="12.75" customHeight="1" x14ac:dyDescent="0.15"/>
    <row r="409" ht="12.75" customHeight="1" x14ac:dyDescent="0.15"/>
    <row r="410" ht="12.75" customHeight="1" x14ac:dyDescent="0.15"/>
    <row r="411" ht="12.75" customHeight="1" x14ac:dyDescent="0.15"/>
    <row r="412" ht="12.75" customHeight="1" x14ac:dyDescent="0.15"/>
    <row r="413" ht="12.75" customHeight="1" x14ac:dyDescent="0.15"/>
    <row r="414" ht="12.75" customHeight="1" x14ac:dyDescent="0.15"/>
    <row r="415" ht="12.75" customHeight="1" x14ac:dyDescent="0.15"/>
    <row r="416" ht="12.75" customHeight="1" x14ac:dyDescent="0.15"/>
    <row r="417" ht="12.75" customHeight="1" x14ac:dyDescent="0.15"/>
    <row r="418" ht="12.75" customHeight="1" x14ac:dyDescent="0.15"/>
    <row r="419" ht="12.75" customHeight="1" x14ac:dyDescent="0.15"/>
    <row r="420" ht="12.75" customHeight="1" x14ac:dyDescent="0.15"/>
    <row r="421" ht="12.75" customHeight="1" x14ac:dyDescent="0.15"/>
    <row r="422" ht="12.75" customHeight="1" x14ac:dyDescent="0.15"/>
    <row r="423" ht="12.75" customHeight="1" x14ac:dyDescent="0.15"/>
    <row r="424" ht="12.75" customHeight="1" x14ac:dyDescent="0.15"/>
    <row r="425" ht="12.75" customHeight="1" x14ac:dyDescent="0.15"/>
    <row r="426" ht="12.75" customHeight="1" x14ac:dyDescent="0.15"/>
    <row r="427" ht="12.75" customHeight="1" x14ac:dyDescent="0.15"/>
    <row r="428" ht="12.75" customHeight="1" x14ac:dyDescent="0.15"/>
    <row r="429" ht="12.75" customHeight="1" x14ac:dyDescent="0.15"/>
    <row r="430" ht="12.75" customHeight="1" x14ac:dyDescent="0.15"/>
    <row r="431" ht="12.75" customHeight="1" x14ac:dyDescent="0.15"/>
    <row r="432" ht="12.75" customHeight="1" x14ac:dyDescent="0.15"/>
    <row r="433" ht="12.75" customHeight="1" x14ac:dyDescent="0.15"/>
    <row r="434" ht="12.75" customHeight="1" x14ac:dyDescent="0.15"/>
    <row r="435" ht="12.75" customHeight="1" x14ac:dyDescent="0.15"/>
    <row r="436" ht="12.75" customHeight="1" x14ac:dyDescent="0.15"/>
    <row r="437" ht="12.75" customHeight="1" x14ac:dyDescent="0.15"/>
    <row r="438" ht="12.75" customHeight="1" x14ac:dyDescent="0.15"/>
    <row r="439" ht="12.75" customHeight="1" x14ac:dyDescent="0.15"/>
    <row r="440" ht="12.75" customHeight="1" x14ac:dyDescent="0.15"/>
    <row r="441" ht="12.75" customHeight="1" x14ac:dyDescent="0.15"/>
    <row r="442" ht="12.75" customHeight="1" x14ac:dyDescent="0.15"/>
    <row r="443" ht="12.75" customHeight="1" x14ac:dyDescent="0.15"/>
    <row r="444" ht="12.75" customHeight="1" x14ac:dyDescent="0.15"/>
    <row r="445" ht="12.75" customHeight="1" x14ac:dyDescent="0.15"/>
    <row r="446" ht="12.75" customHeight="1" x14ac:dyDescent="0.15"/>
    <row r="447" ht="12.75" customHeight="1" x14ac:dyDescent="0.15"/>
    <row r="448" ht="12.75" customHeight="1" x14ac:dyDescent="0.15"/>
    <row r="449" ht="12.75" customHeight="1" x14ac:dyDescent="0.15"/>
    <row r="450" ht="12.75" customHeight="1" x14ac:dyDescent="0.15"/>
    <row r="451" ht="12.75" customHeight="1" x14ac:dyDescent="0.15"/>
    <row r="452" ht="12.75" customHeight="1" x14ac:dyDescent="0.15"/>
    <row r="453" ht="12.75" customHeight="1" x14ac:dyDescent="0.15"/>
    <row r="454" ht="12.75" customHeight="1" x14ac:dyDescent="0.15"/>
    <row r="455" ht="12.75" customHeight="1" x14ac:dyDescent="0.15"/>
    <row r="456" ht="12.75" customHeight="1" x14ac:dyDescent="0.15"/>
    <row r="457" ht="12.75" customHeight="1" x14ac:dyDescent="0.15"/>
    <row r="458" ht="12.75" customHeight="1" x14ac:dyDescent="0.15"/>
    <row r="459" ht="12.75" customHeight="1" x14ac:dyDescent="0.15"/>
    <row r="460" ht="12.75" customHeight="1" x14ac:dyDescent="0.15"/>
    <row r="461" ht="12.75" customHeight="1" x14ac:dyDescent="0.15"/>
    <row r="462" ht="12.75" customHeight="1" x14ac:dyDescent="0.15"/>
    <row r="463" ht="12.75" customHeight="1" x14ac:dyDescent="0.15"/>
    <row r="464" ht="12.75" customHeight="1" x14ac:dyDescent="0.15"/>
    <row r="465" ht="12.75" customHeight="1" x14ac:dyDescent="0.15"/>
    <row r="466" ht="12.75" customHeight="1" x14ac:dyDescent="0.15"/>
    <row r="467" ht="12.75" customHeight="1" x14ac:dyDescent="0.15"/>
    <row r="468" ht="12.75" customHeight="1" x14ac:dyDescent="0.15"/>
    <row r="469" ht="12.75" customHeight="1" x14ac:dyDescent="0.15"/>
    <row r="470" ht="12.75" customHeight="1" x14ac:dyDescent="0.15"/>
    <row r="471" ht="12.75" customHeight="1" x14ac:dyDescent="0.15"/>
    <row r="472" ht="12.75" customHeight="1" x14ac:dyDescent="0.15"/>
    <row r="473" ht="12.75" customHeight="1" x14ac:dyDescent="0.15"/>
    <row r="474" ht="12.75" customHeight="1" x14ac:dyDescent="0.15"/>
    <row r="475" ht="12.75" customHeight="1" x14ac:dyDescent="0.15"/>
    <row r="476" ht="12.75" customHeight="1" x14ac:dyDescent="0.15"/>
    <row r="477" ht="12.75" customHeight="1" x14ac:dyDescent="0.15"/>
    <row r="478" ht="12.75" customHeight="1" x14ac:dyDescent="0.15"/>
    <row r="479" ht="12.75" customHeight="1" x14ac:dyDescent="0.15"/>
    <row r="480" ht="12.75" customHeight="1" x14ac:dyDescent="0.15"/>
    <row r="481" ht="12.75" customHeight="1" x14ac:dyDescent="0.15"/>
    <row r="482" ht="12.75" customHeight="1" x14ac:dyDescent="0.15"/>
    <row r="483" ht="12.75" customHeight="1" x14ac:dyDescent="0.15"/>
    <row r="484" ht="12.75" customHeight="1" x14ac:dyDescent="0.15"/>
    <row r="485" ht="12.75" customHeight="1" x14ac:dyDescent="0.15"/>
    <row r="486" ht="12.75" customHeight="1" x14ac:dyDescent="0.15"/>
    <row r="487" ht="12.75" customHeight="1" x14ac:dyDescent="0.15"/>
    <row r="488" ht="12.75" customHeight="1" x14ac:dyDescent="0.15"/>
    <row r="489" ht="12.75" customHeight="1" x14ac:dyDescent="0.15"/>
    <row r="490" ht="12.75" customHeight="1" x14ac:dyDescent="0.15"/>
    <row r="491" ht="12.75" customHeight="1" x14ac:dyDescent="0.15"/>
    <row r="492" ht="12.75" customHeight="1" x14ac:dyDescent="0.15"/>
    <row r="493" ht="12.75" customHeight="1" x14ac:dyDescent="0.15"/>
    <row r="494" ht="12.75" customHeight="1" x14ac:dyDescent="0.15"/>
    <row r="495" ht="12.75" customHeight="1" x14ac:dyDescent="0.15"/>
    <row r="496" ht="12.75" customHeight="1" x14ac:dyDescent="0.15"/>
    <row r="497" ht="12.75" customHeight="1" x14ac:dyDescent="0.15"/>
    <row r="498" ht="12.75" customHeight="1" x14ac:dyDescent="0.15"/>
    <row r="499" ht="12.75" customHeight="1" x14ac:dyDescent="0.15"/>
    <row r="500" ht="12.75" customHeight="1" x14ac:dyDescent="0.15"/>
    <row r="501" ht="12.75" customHeight="1" x14ac:dyDescent="0.15"/>
    <row r="502" ht="12.75" customHeight="1" x14ac:dyDescent="0.15"/>
    <row r="503" ht="12.75" customHeight="1" x14ac:dyDescent="0.15"/>
    <row r="504" ht="12.75" customHeight="1" x14ac:dyDescent="0.15"/>
    <row r="505" ht="12.75" customHeight="1" x14ac:dyDescent="0.15"/>
    <row r="506" ht="12.75" customHeight="1" x14ac:dyDescent="0.15"/>
    <row r="507" ht="12.75" customHeight="1" x14ac:dyDescent="0.15"/>
    <row r="508" ht="12.75" customHeight="1" x14ac:dyDescent="0.15"/>
    <row r="509" ht="12.75" customHeight="1" x14ac:dyDescent="0.15"/>
    <row r="510" ht="12.75" customHeight="1" x14ac:dyDescent="0.15"/>
    <row r="511" ht="12.75" customHeight="1" x14ac:dyDescent="0.15"/>
    <row r="512" ht="12.75" customHeight="1" x14ac:dyDescent="0.15"/>
    <row r="513" ht="12.75" customHeight="1" x14ac:dyDescent="0.15"/>
    <row r="514" ht="12.75" customHeight="1" x14ac:dyDescent="0.15"/>
    <row r="515" ht="12.75" customHeight="1" x14ac:dyDescent="0.15"/>
    <row r="516" ht="12.75" customHeight="1" x14ac:dyDescent="0.15"/>
    <row r="517" ht="12.75" customHeight="1" x14ac:dyDescent="0.15"/>
    <row r="518" ht="12.75" customHeight="1" x14ac:dyDescent="0.15"/>
    <row r="519" ht="12.75" customHeight="1" x14ac:dyDescent="0.15"/>
    <row r="520" ht="12.75" customHeight="1" x14ac:dyDescent="0.15"/>
    <row r="521" ht="12.75" customHeight="1" x14ac:dyDescent="0.15"/>
    <row r="522" ht="12.75" customHeight="1" x14ac:dyDescent="0.15"/>
    <row r="523" ht="12.75" customHeight="1" x14ac:dyDescent="0.15"/>
    <row r="524" ht="12.75" customHeight="1" x14ac:dyDescent="0.15"/>
    <row r="525" ht="12.75" customHeight="1" x14ac:dyDescent="0.15"/>
    <row r="526" ht="12.75" customHeight="1" x14ac:dyDescent="0.15"/>
    <row r="527" ht="12.75" customHeight="1" x14ac:dyDescent="0.15"/>
    <row r="528" ht="12.75" customHeight="1" x14ac:dyDescent="0.15"/>
    <row r="529" ht="12.75" customHeight="1" x14ac:dyDescent="0.15"/>
    <row r="530" ht="12.75" customHeight="1" x14ac:dyDescent="0.15"/>
    <row r="531" ht="12.75" customHeight="1" x14ac:dyDescent="0.15"/>
    <row r="532" ht="12.75" customHeight="1" x14ac:dyDescent="0.15"/>
    <row r="533" ht="12.75" customHeight="1" x14ac:dyDescent="0.15"/>
    <row r="534" ht="12.75" customHeight="1" x14ac:dyDescent="0.15"/>
    <row r="535" ht="12.75" customHeight="1" x14ac:dyDescent="0.15"/>
    <row r="536" ht="12.75" customHeight="1" x14ac:dyDescent="0.15"/>
    <row r="537" ht="12.75" customHeight="1" x14ac:dyDescent="0.15"/>
    <row r="538" ht="12.75" customHeight="1" x14ac:dyDescent="0.15"/>
    <row r="539" ht="12.75" customHeight="1" x14ac:dyDescent="0.15"/>
    <row r="540" ht="12.75" customHeight="1" x14ac:dyDescent="0.15"/>
    <row r="541" ht="12.75" customHeight="1" x14ac:dyDescent="0.15"/>
    <row r="542" ht="12.75" customHeight="1" x14ac:dyDescent="0.15"/>
    <row r="543" ht="12.75" customHeight="1" x14ac:dyDescent="0.15"/>
    <row r="544" ht="12.75" customHeight="1" x14ac:dyDescent="0.15"/>
    <row r="545" ht="12.75" customHeight="1" x14ac:dyDescent="0.15"/>
    <row r="546" ht="12.75" customHeight="1" x14ac:dyDescent="0.15"/>
    <row r="547" ht="12.75" customHeight="1" x14ac:dyDescent="0.15"/>
    <row r="548" ht="12.75" customHeight="1" x14ac:dyDescent="0.15"/>
    <row r="549" ht="12.75" customHeight="1" x14ac:dyDescent="0.15"/>
    <row r="550" ht="12.75" customHeight="1" x14ac:dyDescent="0.15"/>
    <row r="551" ht="12.75" customHeight="1" x14ac:dyDescent="0.15"/>
    <row r="552" ht="12.75" customHeight="1" x14ac:dyDescent="0.15"/>
    <row r="553" ht="12.75" customHeight="1" x14ac:dyDescent="0.15"/>
    <row r="554" ht="12.75" customHeight="1" x14ac:dyDescent="0.15"/>
    <row r="555" ht="12.75" customHeight="1" x14ac:dyDescent="0.15"/>
    <row r="556" ht="12.75" customHeight="1" x14ac:dyDescent="0.15"/>
    <row r="557" ht="12.75" customHeight="1" x14ac:dyDescent="0.15"/>
    <row r="558" ht="12.75" customHeight="1" x14ac:dyDescent="0.15"/>
    <row r="559" ht="12.75" customHeight="1" x14ac:dyDescent="0.15"/>
    <row r="560" ht="12.75" customHeight="1" x14ac:dyDescent="0.15"/>
    <row r="561" ht="12.75" customHeight="1" x14ac:dyDescent="0.15"/>
    <row r="562" ht="12.75" customHeight="1" x14ac:dyDescent="0.15"/>
    <row r="563" ht="12.75" customHeight="1" x14ac:dyDescent="0.15"/>
    <row r="564" ht="12.75" customHeight="1" x14ac:dyDescent="0.15"/>
    <row r="565" ht="12.75" customHeight="1" x14ac:dyDescent="0.15"/>
    <row r="566" ht="12.75" customHeight="1" x14ac:dyDescent="0.15"/>
    <row r="567" ht="12.75" customHeight="1" x14ac:dyDescent="0.15"/>
    <row r="568" ht="12.75" customHeight="1" x14ac:dyDescent="0.15"/>
    <row r="569" ht="12.75" customHeight="1" x14ac:dyDescent="0.15"/>
    <row r="570" ht="12.75" customHeight="1" x14ac:dyDescent="0.15"/>
    <row r="571" ht="12.75" customHeight="1" x14ac:dyDescent="0.15"/>
    <row r="572" ht="12.75" customHeight="1" x14ac:dyDescent="0.15"/>
    <row r="573" ht="12.75" customHeight="1" x14ac:dyDescent="0.15"/>
    <row r="574" ht="12.75" customHeight="1" x14ac:dyDescent="0.15"/>
    <row r="575" ht="12.75" customHeight="1" x14ac:dyDescent="0.15"/>
    <row r="576" ht="12.75" customHeight="1" x14ac:dyDescent="0.15"/>
    <row r="577" ht="12.75" customHeight="1" x14ac:dyDescent="0.15"/>
    <row r="578" ht="12.75" customHeight="1" x14ac:dyDescent="0.15"/>
    <row r="579" ht="12.75" customHeight="1" x14ac:dyDescent="0.15"/>
    <row r="580" ht="12.75" customHeight="1" x14ac:dyDescent="0.15"/>
    <row r="581" ht="12.75" customHeight="1" x14ac:dyDescent="0.15"/>
    <row r="582" ht="12.75" customHeight="1" x14ac:dyDescent="0.15"/>
    <row r="583" ht="12.75" customHeight="1" x14ac:dyDescent="0.15"/>
    <row r="584" ht="12.75" customHeight="1" x14ac:dyDescent="0.15"/>
    <row r="585" ht="12.75" customHeight="1" x14ac:dyDescent="0.15"/>
    <row r="586" ht="12.75" customHeight="1" x14ac:dyDescent="0.15"/>
    <row r="587" ht="12.75" customHeight="1" x14ac:dyDescent="0.15"/>
    <row r="588" ht="12.75" customHeight="1" x14ac:dyDescent="0.15"/>
    <row r="589" ht="12.75" customHeight="1" x14ac:dyDescent="0.15"/>
    <row r="590" ht="12.75" customHeight="1" x14ac:dyDescent="0.15"/>
    <row r="591" ht="12.75" customHeight="1" x14ac:dyDescent="0.15"/>
    <row r="592" ht="12.75" customHeight="1" x14ac:dyDescent="0.15"/>
    <row r="593" ht="12.75" customHeight="1" x14ac:dyDescent="0.15"/>
    <row r="594" ht="12.75" customHeight="1" x14ac:dyDescent="0.15"/>
    <row r="595" ht="12.75" customHeight="1" x14ac:dyDescent="0.15"/>
    <row r="596" ht="12.75" customHeight="1" x14ac:dyDescent="0.15"/>
    <row r="597" ht="12.75" customHeight="1" x14ac:dyDescent="0.15"/>
    <row r="598" ht="12.75" customHeight="1" x14ac:dyDescent="0.15"/>
    <row r="599" ht="12.75" customHeight="1" x14ac:dyDescent="0.15"/>
    <row r="600" ht="12.75" customHeight="1" x14ac:dyDescent="0.15"/>
    <row r="601" ht="12.75" customHeight="1" x14ac:dyDescent="0.15"/>
    <row r="602" ht="12.75" customHeight="1" x14ac:dyDescent="0.15"/>
    <row r="603" ht="12.75" customHeight="1" x14ac:dyDescent="0.15"/>
    <row r="604" ht="12.75" customHeight="1" x14ac:dyDescent="0.15"/>
    <row r="605" ht="12.75" customHeight="1" x14ac:dyDescent="0.15"/>
    <row r="606" ht="12.75" customHeight="1" x14ac:dyDescent="0.15"/>
    <row r="607" ht="12.75" customHeight="1" x14ac:dyDescent="0.15"/>
    <row r="608" ht="12.75" customHeight="1" x14ac:dyDescent="0.15"/>
    <row r="609" ht="12.75" customHeight="1" x14ac:dyDescent="0.15"/>
    <row r="610" ht="12.75" customHeight="1" x14ac:dyDescent="0.15"/>
    <row r="611" ht="12.75" customHeight="1" x14ac:dyDescent="0.15"/>
    <row r="612" ht="12.75" customHeight="1" x14ac:dyDescent="0.15"/>
    <row r="613" ht="12.75" customHeight="1" x14ac:dyDescent="0.15"/>
    <row r="614" ht="12.75" customHeight="1" x14ac:dyDescent="0.15"/>
    <row r="615" ht="12.75" customHeight="1" x14ac:dyDescent="0.15"/>
    <row r="616" ht="12.75" customHeight="1" x14ac:dyDescent="0.15"/>
    <row r="617" ht="12.75" customHeight="1" x14ac:dyDescent="0.15"/>
    <row r="618" ht="12.75" customHeight="1" x14ac:dyDescent="0.15"/>
    <row r="619" ht="12.75" customHeight="1" x14ac:dyDescent="0.15"/>
    <row r="620" ht="12.75" customHeight="1" x14ac:dyDescent="0.15"/>
    <row r="621" ht="12.75" customHeight="1" x14ac:dyDescent="0.15"/>
    <row r="622" ht="12.75" customHeight="1" x14ac:dyDescent="0.15"/>
    <row r="623" ht="12.75" customHeight="1" x14ac:dyDescent="0.15"/>
    <row r="624" ht="12.75" customHeight="1" x14ac:dyDescent="0.15"/>
    <row r="625" ht="12.75" customHeight="1" x14ac:dyDescent="0.15"/>
    <row r="626" ht="12.75" customHeight="1" x14ac:dyDescent="0.15"/>
    <row r="627" ht="12.75" customHeight="1" x14ac:dyDescent="0.15"/>
    <row r="628" ht="12.75" customHeight="1" x14ac:dyDescent="0.15"/>
    <row r="629" ht="12.75" customHeight="1" x14ac:dyDescent="0.15"/>
    <row r="630" ht="12.75" customHeight="1" x14ac:dyDescent="0.15"/>
    <row r="631" ht="12.75" customHeight="1" x14ac:dyDescent="0.15"/>
    <row r="632" ht="12.75" customHeight="1" x14ac:dyDescent="0.15"/>
    <row r="633" ht="12.75" customHeight="1" x14ac:dyDescent="0.15"/>
    <row r="634" ht="12.75" customHeight="1" x14ac:dyDescent="0.15"/>
    <row r="635" ht="12.75" customHeight="1" x14ac:dyDescent="0.15"/>
    <row r="636" ht="12.75" customHeight="1" x14ac:dyDescent="0.15"/>
    <row r="637" ht="12.75" customHeight="1" x14ac:dyDescent="0.15"/>
    <row r="638" ht="12.75" customHeight="1" x14ac:dyDescent="0.15"/>
    <row r="639" ht="12.75" customHeight="1" x14ac:dyDescent="0.15"/>
    <row r="640" ht="12.75" customHeight="1" x14ac:dyDescent="0.15"/>
    <row r="641" ht="12.75" customHeight="1" x14ac:dyDescent="0.15"/>
    <row r="642" ht="12.75" customHeight="1" x14ac:dyDescent="0.15"/>
    <row r="643" ht="12.75" customHeight="1" x14ac:dyDescent="0.15"/>
    <row r="644" ht="12.75" customHeight="1" x14ac:dyDescent="0.15"/>
    <row r="645" ht="12.75" customHeight="1" x14ac:dyDescent="0.15"/>
    <row r="646" ht="12.75" customHeight="1" x14ac:dyDescent="0.15"/>
    <row r="647" ht="12.75" customHeight="1" x14ac:dyDescent="0.15"/>
    <row r="648" ht="12.75" customHeight="1" x14ac:dyDescent="0.15"/>
    <row r="649" ht="12.75" customHeight="1" x14ac:dyDescent="0.15"/>
    <row r="650" ht="12.75" customHeight="1" x14ac:dyDescent="0.15"/>
    <row r="651" ht="12.75" customHeight="1" x14ac:dyDescent="0.15"/>
    <row r="652" ht="12.75" customHeight="1" x14ac:dyDescent="0.15"/>
    <row r="653" ht="12.75" customHeight="1" x14ac:dyDescent="0.15"/>
    <row r="654" ht="12.75" customHeight="1" x14ac:dyDescent="0.15"/>
    <row r="655" ht="12.75" customHeight="1" x14ac:dyDescent="0.15"/>
    <row r="656" ht="12.75" customHeight="1" x14ac:dyDescent="0.15"/>
    <row r="657" ht="12.75" customHeight="1" x14ac:dyDescent="0.15"/>
    <row r="658" ht="12.75" customHeight="1" x14ac:dyDescent="0.15"/>
    <row r="659" ht="12.75" customHeight="1" x14ac:dyDescent="0.15"/>
    <row r="660" ht="12.75" customHeight="1" x14ac:dyDescent="0.15"/>
    <row r="661" ht="12.75" customHeight="1" x14ac:dyDescent="0.15"/>
    <row r="662" ht="12.75" customHeight="1" x14ac:dyDescent="0.15"/>
    <row r="663" ht="12.75" customHeight="1" x14ac:dyDescent="0.15"/>
    <row r="664" ht="12.75" customHeight="1" x14ac:dyDescent="0.15"/>
    <row r="665" ht="12.75" customHeight="1" x14ac:dyDescent="0.15"/>
    <row r="666" ht="12.75" customHeight="1" x14ac:dyDescent="0.15"/>
    <row r="667" ht="12.75" customHeight="1" x14ac:dyDescent="0.15"/>
    <row r="668" ht="12.75" customHeight="1" x14ac:dyDescent="0.15"/>
    <row r="669" ht="12.75" customHeight="1" x14ac:dyDescent="0.15"/>
    <row r="670" ht="12.75" customHeight="1" x14ac:dyDescent="0.15"/>
    <row r="671" ht="12.75" customHeight="1" x14ac:dyDescent="0.15"/>
    <row r="672" ht="12.75" customHeight="1" x14ac:dyDescent="0.15"/>
    <row r="673" ht="12.75" customHeight="1" x14ac:dyDescent="0.15"/>
    <row r="674" ht="12.75" customHeight="1" x14ac:dyDescent="0.15"/>
    <row r="675" ht="12.75" customHeight="1" x14ac:dyDescent="0.15"/>
    <row r="676" ht="12.75" customHeight="1" x14ac:dyDescent="0.15"/>
    <row r="677" ht="12.75" customHeight="1" x14ac:dyDescent="0.15"/>
    <row r="678" ht="12.75" customHeight="1" x14ac:dyDescent="0.15"/>
    <row r="679" ht="12.75" customHeight="1" x14ac:dyDescent="0.15"/>
    <row r="680" ht="12.75" customHeight="1" x14ac:dyDescent="0.15"/>
    <row r="681" ht="12.75" customHeight="1" x14ac:dyDescent="0.15"/>
    <row r="682" ht="12.75" customHeight="1" x14ac:dyDescent="0.15"/>
    <row r="683" ht="12.75" customHeight="1" x14ac:dyDescent="0.15"/>
    <row r="684" ht="12.75" customHeight="1" x14ac:dyDescent="0.15"/>
    <row r="685" ht="12.75" customHeight="1" x14ac:dyDescent="0.15"/>
    <row r="686" ht="12.75" customHeight="1" x14ac:dyDescent="0.15"/>
    <row r="687" ht="12.75" customHeight="1" x14ac:dyDescent="0.15"/>
    <row r="688" ht="12.75" customHeight="1" x14ac:dyDescent="0.15"/>
    <row r="689" ht="12.75" customHeight="1" x14ac:dyDescent="0.15"/>
    <row r="690" ht="12.75" customHeight="1" x14ac:dyDescent="0.15"/>
    <row r="691" ht="12.75" customHeight="1" x14ac:dyDescent="0.15"/>
    <row r="692" ht="12.75" customHeight="1" x14ac:dyDescent="0.15"/>
    <row r="693" ht="12.75" customHeight="1" x14ac:dyDescent="0.15"/>
    <row r="694" ht="12.75" customHeight="1" x14ac:dyDescent="0.15"/>
    <row r="695" ht="12.75" customHeight="1" x14ac:dyDescent="0.15"/>
    <row r="696" ht="12.75" customHeight="1" x14ac:dyDescent="0.15"/>
    <row r="697" ht="12.75" customHeight="1" x14ac:dyDescent="0.15"/>
    <row r="698" ht="12.75" customHeight="1" x14ac:dyDescent="0.15"/>
    <row r="699" ht="12.75" customHeight="1" x14ac:dyDescent="0.15"/>
    <row r="700" ht="12.75" customHeight="1" x14ac:dyDescent="0.15"/>
    <row r="701" ht="12.75" customHeight="1" x14ac:dyDescent="0.15"/>
    <row r="702" ht="12.75" customHeight="1" x14ac:dyDescent="0.15"/>
    <row r="703" ht="12.75" customHeight="1" x14ac:dyDescent="0.15"/>
    <row r="704" ht="12.75" customHeight="1" x14ac:dyDescent="0.15"/>
    <row r="705" ht="12.75" customHeight="1" x14ac:dyDescent="0.15"/>
    <row r="706" ht="12.75" customHeight="1" x14ac:dyDescent="0.15"/>
    <row r="707" ht="12.75" customHeight="1" x14ac:dyDescent="0.15"/>
    <row r="708" ht="12.75" customHeight="1" x14ac:dyDescent="0.15"/>
    <row r="709" ht="12.75" customHeight="1" x14ac:dyDescent="0.15"/>
    <row r="710" ht="12.75" customHeight="1" x14ac:dyDescent="0.15"/>
    <row r="711" ht="12.75" customHeight="1" x14ac:dyDescent="0.15"/>
    <row r="712" ht="12.75" customHeight="1" x14ac:dyDescent="0.15"/>
    <row r="713" ht="12.75" customHeight="1" x14ac:dyDescent="0.15"/>
    <row r="714" ht="12.75" customHeight="1" x14ac:dyDescent="0.15"/>
    <row r="715" ht="12.75" customHeight="1" x14ac:dyDescent="0.15"/>
    <row r="716" ht="12.75" customHeight="1" x14ac:dyDescent="0.15"/>
    <row r="717" ht="12.75" customHeight="1" x14ac:dyDescent="0.15"/>
    <row r="718" ht="12.75" customHeight="1" x14ac:dyDescent="0.15"/>
    <row r="719" ht="12.75" customHeight="1" x14ac:dyDescent="0.15"/>
    <row r="720" ht="12.75" customHeight="1" x14ac:dyDescent="0.15"/>
    <row r="721" ht="12.75" customHeight="1" x14ac:dyDescent="0.15"/>
    <row r="722" ht="12.75" customHeight="1" x14ac:dyDescent="0.15"/>
    <row r="723" ht="12.75" customHeight="1" x14ac:dyDescent="0.15"/>
    <row r="724" ht="12.75" customHeight="1" x14ac:dyDescent="0.15"/>
    <row r="725" ht="12.75" customHeight="1" x14ac:dyDescent="0.15"/>
    <row r="726" ht="12.75" customHeight="1" x14ac:dyDescent="0.15"/>
    <row r="727" ht="12.75" customHeight="1" x14ac:dyDescent="0.15"/>
    <row r="728" ht="12.75" customHeight="1" x14ac:dyDescent="0.15"/>
    <row r="729" ht="12.75" customHeight="1" x14ac:dyDescent="0.15"/>
    <row r="730" ht="12.75" customHeight="1" x14ac:dyDescent="0.15"/>
    <row r="731" ht="12.75" customHeight="1" x14ac:dyDescent="0.15"/>
    <row r="732" ht="12.75" customHeight="1" x14ac:dyDescent="0.15"/>
    <row r="733" ht="12.75" customHeight="1" x14ac:dyDescent="0.15"/>
    <row r="734" ht="12.75" customHeight="1" x14ac:dyDescent="0.15"/>
    <row r="735" ht="12.75" customHeight="1" x14ac:dyDescent="0.15"/>
    <row r="736" ht="12.75" customHeight="1" x14ac:dyDescent="0.15"/>
    <row r="737" ht="12.75" customHeight="1" x14ac:dyDescent="0.15"/>
    <row r="738" ht="12.75" customHeight="1" x14ac:dyDescent="0.15"/>
    <row r="739" ht="12.75" customHeight="1" x14ac:dyDescent="0.15"/>
    <row r="740" ht="12.75" customHeight="1" x14ac:dyDescent="0.15"/>
    <row r="741" ht="12.75" customHeight="1" x14ac:dyDescent="0.15"/>
    <row r="742" ht="12.75" customHeight="1" x14ac:dyDescent="0.15"/>
    <row r="743" ht="12.75" customHeight="1" x14ac:dyDescent="0.15"/>
    <row r="744" ht="12.75" customHeight="1" x14ac:dyDescent="0.15"/>
    <row r="745" ht="12.75" customHeight="1" x14ac:dyDescent="0.15"/>
    <row r="746" ht="12.75" customHeight="1" x14ac:dyDescent="0.15"/>
    <row r="747" ht="12.75" customHeight="1" x14ac:dyDescent="0.15"/>
    <row r="748" ht="12.75" customHeight="1" x14ac:dyDescent="0.15"/>
    <row r="749" ht="12.75" customHeight="1" x14ac:dyDescent="0.15"/>
    <row r="750" ht="12.75" customHeight="1" x14ac:dyDescent="0.15"/>
    <row r="751" ht="12.75" customHeight="1" x14ac:dyDescent="0.15"/>
    <row r="752" ht="12.75" customHeight="1" x14ac:dyDescent="0.15"/>
    <row r="753" ht="12.75" customHeight="1" x14ac:dyDescent="0.15"/>
    <row r="754" ht="12.75" customHeight="1" x14ac:dyDescent="0.15"/>
    <row r="755" ht="12.75" customHeight="1" x14ac:dyDescent="0.15"/>
    <row r="756" ht="12.75" customHeight="1" x14ac:dyDescent="0.15"/>
    <row r="757" ht="12.75" customHeight="1" x14ac:dyDescent="0.15"/>
    <row r="758" ht="12.75" customHeight="1" x14ac:dyDescent="0.15"/>
    <row r="759" ht="12.75" customHeight="1" x14ac:dyDescent="0.15"/>
    <row r="760" ht="12.75" customHeight="1" x14ac:dyDescent="0.15"/>
    <row r="761" ht="12.75" customHeight="1" x14ac:dyDescent="0.15"/>
    <row r="762" ht="12.75" customHeight="1" x14ac:dyDescent="0.15"/>
    <row r="763" ht="12.75" customHeight="1" x14ac:dyDescent="0.15"/>
    <row r="764" ht="12.75" customHeight="1" x14ac:dyDescent="0.15"/>
    <row r="765" ht="12.75" customHeight="1" x14ac:dyDescent="0.15"/>
    <row r="766" ht="12.75" customHeight="1" x14ac:dyDescent="0.15"/>
    <row r="767" ht="12.75" customHeight="1" x14ac:dyDescent="0.15"/>
    <row r="768" ht="12.75" customHeight="1" x14ac:dyDescent="0.15"/>
    <row r="769" ht="12.75" customHeight="1" x14ac:dyDescent="0.15"/>
    <row r="770" ht="12.75" customHeight="1" x14ac:dyDescent="0.15"/>
    <row r="771" ht="12.75" customHeight="1" x14ac:dyDescent="0.15"/>
    <row r="772" ht="12.75" customHeight="1" x14ac:dyDescent="0.15"/>
    <row r="773" ht="12.75" customHeight="1" x14ac:dyDescent="0.15"/>
    <row r="774" ht="12.75" customHeight="1" x14ac:dyDescent="0.15"/>
    <row r="775" ht="12.75" customHeight="1" x14ac:dyDescent="0.15"/>
    <row r="776" ht="12.75" customHeight="1" x14ac:dyDescent="0.15"/>
    <row r="777" ht="12.75" customHeight="1" x14ac:dyDescent="0.15"/>
    <row r="778" ht="12.75" customHeight="1" x14ac:dyDescent="0.15"/>
    <row r="779" ht="12.75" customHeight="1" x14ac:dyDescent="0.15"/>
    <row r="780" ht="12.75" customHeight="1" x14ac:dyDescent="0.15"/>
    <row r="781" ht="12.75" customHeight="1" x14ac:dyDescent="0.15"/>
    <row r="782" ht="12.75" customHeight="1" x14ac:dyDescent="0.15"/>
    <row r="783" ht="12.75" customHeight="1" x14ac:dyDescent="0.15"/>
    <row r="784" ht="12.75" customHeight="1" x14ac:dyDescent="0.15"/>
    <row r="785" ht="12.75" customHeight="1" x14ac:dyDescent="0.15"/>
    <row r="786" ht="12.75" customHeight="1" x14ac:dyDescent="0.15"/>
    <row r="787" ht="12.75" customHeight="1" x14ac:dyDescent="0.15"/>
    <row r="788" ht="12.75" customHeight="1" x14ac:dyDescent="0.15"/>
    <row r="789" ht="12.75" customHeight="1" x14ac:dyDescent="0.15"/>
    <row r="790" ht="12.75" customHeight="1" x14ac:dyDescent="0.15"/>
    <row r="791" ht="12.75" customHeight="1" x14ac:dyDescent="0.15"/>
    <row r="792" ht="12.75" customHeight="1" x14ac:dyDescent="0.15"/>
    <row r="793" ht="12.75" customHeight="1" x14ac:dyDescent="0.15"/>
    <row r="794" ht="12.75" customHeight="1" x14ac:dyDescent="0.15"/>
    <row r="795" ht="12.75" customHeight="1" x14ac:dyDescent="0.15"/>
    <row r="796" ht="12.75" customHeight="1" x14ac:dyDescent="0.15"/>
    <row r="797" ht="12.75" customHeight="1" x14ac:dyDescent="0.15"/>
    <row r="798" ht="12.75" customHeight="1" x14ac:dyDescent="0.15"/>
    <row r="799" ht="12.75" customHeight="1" x14ac:dyDescent="0.15"/>
    <row r="800" ht="12.75" customHeight="1" x14ac:dyDescent="0.15"/>
    <row r="801" ht="12.75" customHeight="1" x14ac:dyDescent="0.15"/>
    <row r="802" ht="12.75" customHeight="1" x14ac:dyDescent="0.15"/>
    <row r="803" ht="12.75" customHeight="1" x14ac:dyDescent="0.15"/>
    <row r="804" ht="12.75" customHeight="1" x14ac:dyDescent="0.15"/>
    <row r="805" ht="12.75" customHeight="1" x14ac:dyDescent="0.15"/>
    <row r="806" ht="12.75" customHeight="1" x14ac:dyDescent="0.15"/>
    <row r="807" ht="12.75" customHeight="1" x14ac:dyDescent="0.15"/>
    <row r="808" ht="12.75" customHeight="1" x14ac:dyDescent="0.15"/>
    <row r="809" ht="12.75" customHeight="1" x14ac:dyDescent="0.15"/>
    <row r="810" ht="12.75" customHeight="1" x14ac:dyDescent="0.15"/>
    <row r="811" ht="12.75" customHeight="1" x14ac:dyDescent="0.15"/>
    <row r="812" ht="12.75" customHeight="1" x14ac:dyDescent="0.15"/>
    <row r="813" ht="12.75" customHeight="1" x14ac:dyDescent="0.15"/>
    <row r="814" ht="12.75" customHeight="1" x14ac:dyDescent="0.15"/>
    <row r="815" ht="12.75" customHeight="1" x14ac:dyDescent="0.15"/>
    <row r="816" ht="12.75" customHeight="1" x14ac:dyDescent="0.15"/>
    <row r="817" ht="12.75" customHeight="1" x14ac:dyDescent="0.15"/>
    <row r="818" ht="12.75" customHeight="1" x14ac:dyDescent="0.15"/>
    <row r="819" ht="12.75" customHeight="1" x14ac:dyDescent="0.15"/>
    <row r="820" ht="12.75" customHeight="1" x14ac:dyDescent="0.15"/>
    <row r="821" ht="12.75" customHeight="1" x14ac:dyDescent="0.15"/>
    <row r="822" ht="12.75" customHeight="1" x14ac:dyDescent="0.15"/>
    <row r="823" ht="12.75" customHeight="1" x14ac:dyDescent="0.15"/>
    <row r="824" ht="12.75" customHeight="1" x14ac:dyDescent="0.15"/>
    <row r="825" ht="12.75" customHeight="1" x14ac:dyDescent="0.15"/>
    <row r="826" ht="12.75" customHeight="1" x14ac:dyDescent="0.15"/>
    <row r="827" ht="12.75" customHeight="1" x14ac:dyDescent="0.15"/>
    <row r="828" ht="12.75" customHeight="1" x14ac:dyDescent="0.15"/>
    <row r="829" ht="12.75" customHeight="1" x14ac:dyDescent="0.15"/>
    <row r="830" ht="12.75" customHeight="1" x14ac:dyDescent="0.15"/>
    <row r="831" ht="12.75" customHeight="1" x14ac:dyDescent="0.15"/>
    <row r="832" ht="12.75" customHeight="1" x14ac:dyDescent="0.15"/>
    <row r="833" ht="12.75" customHeight="1" x14ac:dyDescent="0.15"/>
    <row r="834" ht="12.75" customHeight="1" x14ac:dyDescent="0.15"/>
    <row r="835" ht="12.75" customHeight="1" x14ac:dyDescent="0.15"/>
    <row r="836" ht="12.75" customHeight="1" x14ac:dyDescent="0.15"/>
    <row r="837" ht="12.75" customHeight="1" x14ac:dyDescent="0.15"/>
    <row r="838" ht="12.75" customHeight="1" x14ac:dyDescent="0.15"/>
    <row r="839" ht="12.75" customHeight="1" x14ac:dyDescent="0.15"/>
    <row r="840" ht="12.75" customHeight="1" x14ac:dyDescent="0.15"/>
    <row r="841" ht="12.75" customHeight="1" x14ac:dyDescent="0.15"/>
    <row r="842" ht="12.75" customHeight="1" x14ac:dyDescent="0.15"/>
    <row r="843" ht="12.75" customHeight="1" x14ac:dyDescent="0.15"/>
    <row r="844" ht="12.75" customHeight="1" x14ac:dyDescent="0.15"/>
    <row r="845" ht="12.75" customHeight="1" x14ac:dyDescent="0.15"/>
    <row r="846" ht="12.75" customHeight="1" x14ac:dyDescent="0.15"/>
    <row r="847" ht="12.75" customHeight="1" x14ac:dyDescent="0.15"/>
    <row r="848" ht="12.75" customHeight="1" x14ac:dyDescent="0.15"/>
    <row r="849" ht="12.75" customHeight="1" x14ac:dyDescent="0.15"/>
    <row r="850" ht="12.75" customHeight="1" x14ac:dyDescent="0.15"/>
    <row r="851" ht="12.75" customHeight="1" x14ac:dyDescent="0.15"/>
    <row r="852" ht="12.75" customHeight="1" x14ac:dyDescent="0.15"/>
    <row r="853" ht="12.75" customHeight="1" x14ac:dyDescent="0.15"/>
    <row r="854" ht="12.75" customHeight="1" x14ac:dyDescent="0.15"/>
    <row r="855" ht="12.75" customHeight="1" x14ac:dyDescent="0.15"/>
    <row r="856" ht="12.75" customHeight="1" x14ac:dyDescent="0.15"/>
    <row r="857" ht="12.75" customHeight="1" x14ac:dyDescent="0.15"/>
    <row r="858" ht="12.75" customHeight="1" x14ac:dyDescent="0.15"/>
    <row r="859" ht="12.75" customHeight="1" x14ac:dyDescent="0.15"/>
    <row r="860" ht="12.75" customHeight="1" x14ac:dyDescent="0.15"/>
    <row r="861" ht="12.75" customHeight="1" x14ac:dyDescent="0.15"/>
    <row r="862" ht="12.75" customHeight="1" x14ac:dyDescent="0.15"/>
    <row r="863" ht="12.75" customHeight="1" x14ac:dyDescent="0.15"/>
    <row r="864" ht="12.75" customHeight="1" x14ac:dyDescent="0.15"/>
    <row r="865" ht="12.75" customHeight="1" x14ac:dyDescent="0.15"/>
    <row r="866" ht="12.75" customHeight="1" x14ac:dyDescent="0.15"/>
    <row r="867" ht="12.75" customHeight="1" x14ac:dyDescent="0.15"/>
    <row r="868" ht="12.75" customHeight="1" x14ac:dyDescent="0.15"/>
    <row r="869" ht="12.75" customHeight="1" x14ac:dyDescent="0.15"/>
    <row r="870" ht="12.75" customHeight="1" x14ac:dyDescent="0.15"/>
    <row r="871" ht="12.75" customHeight="1" x14ac:dyDescent="0.15"/>
    <row r="872" ht="12.75" customHeight="1" x14ac:dyDescent="0.15"/>
    <row r="873" ht="12.75" customHeight="1" x14ac:dyDescent="0.15"/>
    <row r="874" ht="12.75" customHeight="1" x14ac:dyDescent="0.15"/>
    <row r="875" ht="12.75" customHeight="1" x14ac:dyDescent="0.15"/>
    <row r="876" ht="12.75" customHeight="1" x14ac:dyDescent="0.15"/>
    <row r="877" ht="12.75" customHeight="1" x14ac:dyDescent="0.15"/>
    <row r="878" ht="12.75" customHeight="1" x14ac:dyDescent="0.15"/>
    <row r="879" ht="12.75" customHeight="1" x14ac:dyDescent="0.15"/>
    <row r="880" ht="12.75" customHeight="1" x14ac:dyDescent="0.15"/>
    <row r="881" ht="12.75" customHeight="1" x14ac:dyDescent="0.15"/>
    <row r="882" ht="12.75" customHeight="1" x14ac:dyDescent="0.15"/>
    <row r="883" ht="12.75" customHeight="1" x14ac:dyDescent="0.15"/>
    <row r="884" ht="12.75" customHeight="1" x14ac:dyDescent="0.15"/>
    <row r="885" ht="12.75" customHeight="1" x14ac:dyDescent="0.15"/>
    <row r="886" ht="12.75" customHeight="1" x14ac:dyDescent="0.15"/>
    <row r="887" ht="12.75" customHeight="1" x14ac:dyDescent="0.15"/>
    <row r="888" ht="12.75" customHeight="1" x14ac:dyDescent="0.15"/>
    <row r="889" ht="12.75" customHeight="1" x14ac:dyDescent="0.15"/>
    <row r="890" ht="12.75" customHeight="1" x14ac:dyDescent="0.15"/>
    <row r="891" ht="12.75" customHeight="1" x14ac:dyDescent="0.15"/>
    <row r="892" ht="12.75" customHeight="1" x14ac:dyDescent="0.15"/>
    <row r="893" ht="12.75" customHeight="1" x14ac:dyDescent="0.15"/>
    <row r="894" ht="12.75" customHeight="1" x14ac:dyDescent="0.15"/>
    <row r="895" ht="12.75" customHeight="1" x14ac:dyDescent="0.15"/>
    <row r="896" ht="12.75" customHeight="1" x14ac:dyDescent="0.15"/>
    <row r="897" ht="12.75" customHeight="1" x14ac:dyDescent="0.15"/>
    <row r="898" ht="12.75" customHeight="1" x14ac:dyDescent="0.15"/>
    <row r="899" ht="12.75" customHeight="1" x14ac:dyDescent="0.15"/>
    <row r="900" ht="12.75" customHeight="1" x14ac:dyDescent="0.15"/>
    <row r="901" ht="12.75" customHeight="1" x14ac:dyDescent="0.15"/>
    <row r="902" ht="12.75" customHeight="1" x14ac:dyDescent="0.15"/>
    <row r="903" ht="12.75" customHeight="1" x14ac:dyDescent="0.15"/>
    <row r="904" ht="12.75" customHeight="1" x14ac:dyDescent="0.15"/>
    <row r="905" ht="12.75" customHeight="1" x14ac:dyDescent="0.15"/>
    <row r="906" ht="12.75" customHeight="1" x14ac:dyDescent="0.15"/>
    <row r="907" ht="12.75" customHeight="1" x14ac:dyDescent="0.15"/>
    <row r="908" ht="12.75" customHeight="1" x14ac:dyDescent="0.15"/>
    <row r="909" ht="12.75" customHeight="1" x14ac:dyDescent="0.15"/>
    <row r="910" ht="12.75" customHeight="1" x14ac:dyDescent="0.15"/>
    <row r="911" ht="12.75" customHeight="1" x14ac:dyDescent="0.15"/>
    <row r="912" ht="12.75" customHeight="1" x14ac:dyDescent="0.15"/>
    <row r="913" ht="12.75" customHeight="1" x14ac:dyDescent="0.15"/>
    <row r="914" ht="12.75" customHeight="1" x14ac:dyDescent="0.15"/>
    <row r="915" ht="12.75" customHeight="1" x14ac:dyDescent="0.15"/>
    <row r="916" ht="12.75" customHeight="1" x14ac:dyDescent="0.15"/>
    <row r="917" ht="12.75" customHeight="1" x14ac:dyDescent="0.15"/>
    <row r="918" ht="12.75" customHeight="1" x14ac:dyDescent="0.15"/>
    <row r="919" ht="12.75" customHeight="1" x14ac:dyDescent="0.15"/>
    <row r="920" ht="12.75" customHeight="1" x14ac:dyDescent="0.15"/>
    <row r="921" ht="12.75" customHeight="1" x14ac:dyDescent="0.15"/>
    <row r="922" ht="12.75" customHeight="1" x14ac:dyDescent="0.15"/>
    <row r="923" ht="12.75" customHeight="1" x14ac:dyDescent="0.15"/>
    <row r="924" ht="12.75" customHeight="1" x14ac:dyDescent="0.15"/>
    <row r="925" ht="12.75" customHeight="1" x14ac:dyDescent="0.15"/>
    <row r="926" ht="12.75" customHeight="1" x14ac:dyDescent="0.15"/>
    <row r="927" ht="12.75" customHeight="1" x14ac:dyDescent="0.15"/>
    <row r="928" ht="12.75" customHeight="1" x14ac:dyDescent="0.15"/>
    <row r="929" ht="12.75" customHeight="1" x14ac:dyDescent="0.15"/>
    <row r="930" ht="12.75" customHeight="1" x14ac:dyDescent="0.15"/>
    <row r="931" ht="12.75" customHeight="1" x14ac:dyDescent="0.15"/>
    <row r="932" ht="12.75" customHeight="1" x14ac:dyDescent="0.15"/>
    <row r="933" ht="12.75" customHeight="1" x14ac:dyDescent="0.15"/>
    <row r="934" ht="12.75" customHeight="1" x14ac:dyDescent="0.15"/>
    <row r="935" ht="12.75" customHeight="1" x14ac:dyDescent="0.15"/>
    <row r="936" ht="12.75" customHeight="1" x14ac:dyDescent="0.15"/>
    <row r="937" ht="12.75" customHeight="1" x14ac:dyDescent="0.15"/>
    <row r="938" ht="12.75" customHeight="1" x14ac:dyDescent="0.15"/>
    <row r="939" ht="12.75" customHeight="1" x14ac:dyDescent="0.15"/>
    <row r="940" ht="12.75" customHeight="1" x14ac:dyDescent="0.15"/>
    <row r="941" ht="12.75" customHeight="1" x14ac:dyDescent="0.15"/>
    <row r="942" ht="12.75" customHeight="1" x14ac:dyDescent="0.15"/>
    <row r="943" ht="12.75" customHeight="1" x14ac:dyDescent="0.15"/>
    <row r="944" ht="12.75" customHeight="1" x14ac:dyDescent="0.15"/>
    <row r="945" ht="12.75" customHeight="1" x14ac:dyDescent="0.15"/>
    <row r="946" ht="12.75" customHeight="1" x14ac:dyDescent="0.15"/>
    <row r="947" ht="12.75" customHeight="1" x14ac:dyDescent="0.15"/>
    <row r="948" ht="12.75" customHeight="1" x14ac:dyDescent="0.15"/>
    <row r="949" ht="12.75" customHeight="1" x14ac:dyDescent="0.15"/>
    <row r="950" ht="12.75" customHeight="1" x14ac:dyDescent="0.15"/>
    <row r="951" ht="12.75" customHeight="1" x14ac:dyDescent="0.15"/>
    <row r="952" ht="12.75" customHeight="1" x14ac:dyDescent="0.15"/>
    <row r="953" ht="12.75" customHeight="1" x14ac:dyDescent="0.15"/>
    <row r="954" ht="12.75" customHeight="1" x14ac:dyDescent="0.15"/>
    <row r="955" ht="12.75" customHeight="1" x14ac:dyDescent="0.15"/>
    <row r="956" ht="12.75" customHeight="1" x14ac:dyDescent="0.15"/>
    <row r="957" ht="12.75" customHeight="1" x14ac:dyDescent="0.15"/>
    <row r="958" ht="12.75" customHeight="1" x14ac:dyDescent="0.15"/>
    <row r="959" ht="12.75" customHeight="1" x14ac:dyDescent="0.15"/>
    <row r="960" ht="12.75" customHeight="1" x14ac:dyDescent="0.15"/>
    <row r="961" ht="12.75" customHeight="1" x14ac:dyDescent="0.15"/>
    <row r="962" ht="12.75" customHeight="1" x14ac:dyDescent="0.15"/>
    <row r="963" ht="12.75" customHeight="1" x14ac:dyDescent="0.15"/>
    <row r="964" ht="12.75" customHeight="1" x14ac:dyDescent="0.15"/>
    <row r="965" ht="12.75" customHeight="1" x14ac:dyDescent="0.15"/>
    <row r="966" ht="12.75" customHeight="1" x14ac:dyDescent="0.15"/>
    <row r="967" ht="12.75" customHeight="1" x14ac:dyDescent="0.15"/>
    <row r="968" ht="12.75" customHeight="1" x14ac:dyDescent="0.15"/>
    <row r="969" ht="12.75" customHeight="1" x14ac:dyDescent="0.15"/>
    <row r="970" ht="12.75" customHeight="1" x14ac:dyDescent="0.15"/>
    <row r="971" ht="12.75" customHeight="1" x14ac:dyDescent="0.15"/>
    <row r="972" ht="12.75" customHeight="1" x14ac:dyDescent="0.15"/>
    <row r="973" ht="12.75" customHeight="1" x14ac:dyDescent="0.15"/>
    <row r="974" ht="12.75" customHeight="1" x14ac:dyDescent="0.15"/>
    <row r="975" ht="12.75" customHeight="1" x14ac:dyDescent="0.15"/>
    <row r="976" ht="12.75" customHeight="1" x14ac:dyDescent="0.15"/>
    <row r="977" ht="12.75" customHeight="1" x14ac:dyDescent="0.15"/>
    <row r="978" ht="12.75" customHeight="1" x14ac:dyDescent="0.15"/>
    <row r="979" ht="12.75" customHeight="1" x14ac:dyDescent="0.15"/>
    <row r="980" ht="12.75" customHeight="1" x14ac:dyDescent="0.15"/>
    <row r="981" ht="12.75" customHeight="1" x14ac:dyDescent="0.15"/>
    <row r="982" ht="12.75" customHeight="1" x14ac:dyDescent="0.15"/>
    <row r="983" ht="12.75" customHeight="1" x14ac:dyDescent="0.15"/>
    <row r="984" ht="12.75" customHeight="1" x14ac:dyDescent="0.15"/>
    <row r="985" ht="12.75" customHeight="1" x14ac:dyDescent="0.15"/>
    <row r="986" ht="12.75" customHeight="1" x14ac:dyDescent="0.15"/>
    <row r="987" ht="12.75" customHeight="1" x14ac:dyDescent="0.15"/>
    <row r="988" ht="12.75" customHeight="1" x14ac:dyDescent="0.15"/>
    <row r="989" ht="12.75" customHeight="1" x14ac:dyDescent="0.15"/>
    <row r="990" ht="12.75" customHeight="1" x14ac:dyDescent="0.15"/>
    <row r="991" ht="12.75" customHeight="1" x14ac:dyDescent="0.15"/>
    <row r="992" ht="12.75" customHeight="1" x14ac:dyDescent="0.15"/>
    <row r="993" ht="12.75" customHeight="1" x14ac:dyDescent="0.15"/>
    <row r="994" ht="12.75" customHeight="1" x14ac:dyDescent="0.15"/>
    <row r="995" ht="12.75" customHeight="1" x14ac:dyDescent="0.15"/>
    <row r="996" ht="12.75" customHeight="1" x14ac:dyDescent="0.15"/>
    <row r="997" ht="12.75" customHeight="1" x14ac:dyDescent="0.15"/>
    <row r="998" ht="12.75" customHeight="1" x14ac:dyDescent="0.15"/>
    <row r="999" ht="12.75" customHeight="1" x14ac:dyDescent="0.15"/>
  </sheetData>
  <mergeCells count="19">
    <mergeCell ref="E45:G45"/>
    <mergeCell ref="C46:J47"/>
    <mergeCell ref="D11:H11"/>
    <mergeCell ref="K11:L11"/>
    <mergeCell ref="C13:I14"/>
    <mergeCell ref="D16:G16"/>
    <mergeCell ref="B19:C19"/>
    <mergeCell ref="B20:C20"/>
    <mergeCell ref="D22:G22"/>
    <mergeCell ref="D8:H8"/>
    <mergeCell ref="D10:H10"/>
    <mergeCell ref="B25:C25"/>
    <mergeCell ref="B26:C26"/>
    <mergeCell ref="B43:H44"/>
    <mergeCell ref="D2:H3"/>
    <mergeCell ref="D4:H4"/>
    <mergeCell ref="D5:H5"/>
    <mergeCell ref="D6:H6"/>
    <mergeCell ref="D7:H7"/>
  </mergeCells>
  <printOptions horizontalCentered="1"/>
  <pageMargins left="0" right="0" top="0.25" bottom="0" header="0" footer="0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Instructions</vt:lpstr>
      <vt:lpstr>Wd Keystone &amp; A Fr Pav. Wholesa</vt:lpstr>
      <vt:lpstr>Wd Keystone &amp; A Fr Pav. Retail</vt:lpstr>
      <vt:lpstr>Vnl Manor &amp; A Fr Pav. Wholesale</vt:lpstr>
      <vt:lpstr>Vnl Manor &amp; A Fr Pav. Retail</vt:lpstr>
      <vt:lpstr>Vnl Hampton &amp; Newport Pavilions</vt:lpstr>
      <vt:lpstr>Vnl Hampton &amp; Newport Retail </vt:lpstr>
      <vt:lpstr>Curtains &amp; Canopies Wholesale</vt:lpstr>
      <vt:lpstr>Curtains &amp; Canopies Retail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Debra Shade</dc:creator>
  <cp:lastModifiedBy>Christopher Bower</cp:lastModifiedBy>
  <dcterms:created xsi:type="dcterms:W3CDTF">2009-06-09T17:15:58Z</dcterms:created>
  <dcterms:modified xsi:type="dcterms:W3CDTF">2025-02-17T19:42:59Z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0x0101009C2CEA461330904D845614992556FEEE</vt:lpwstr>
  </property>
</Properties>
</file>