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2025 Creative Gazebos Pricelists\"/>
    </mc:Choice>
  </mc:AlternateContent>
  <xr:revisionPtr revIDLastSave="0" documentId="13_ncr:1_{CB0C7FEF-D59A-41E0-B7EF-7BAFB75EDFE9}" xr6:coauthVersionLast="47" xr6:coauthVersionMax="47" xr10:uidLastSave="{00000000-0000-0000-0000-000000000000}"/>
  <bookViews>
    <workbookView xWindow="2688" yWindow="996" windowWidth="19500" windowHeight="11964" xr2:uid="{00000000-000D-0000-FFFF-FFFF00000000}"/>
  </bookViews>
  <sheets>
    <sheet name="Instructions" sheetId="1" r:id="rId1"/>
    <sheet name="Vinyl Octagon Wholesale" sheetId="2" r:id="rId2"/>
    <sheet name="Vinyl Octagon Retail" sheetId="3" r:id="rId3"/>
    <sheet name="Vinyl Dodecagon Wholesale" sheetId="4" r:id="rId4"/>
    <sheet name="Vinyl Dodecagon Retail" sheetId="5" r:id="rId5"/>
    <sheet name="Vinyl Oval Wholesale" sheetId="6" r:id="rId6"/>
    <sheet name="Vinyl Oval Retail" sheetId="7" r:id="rId7"/>
    <sheet name="Vinyl Rectangle Wholesale" sheetId="8" r:id="rId8"/>
    <sheet name="Vinyl Rectangle Retail" sheetId="9" r:id="rId9"/>
    <sheet name="Vinyl Classic Retreat Wholesale" sheetId="10" r:id="rId10"/>
    <sheet name="Vinyl Classic Retreat Retail" sheetId="11" r:id="rId11"/>
    <sheet name="PT Octagon Wholesale" sheetId="12" r:id="rId12"/>
    <sheet name="PT Octagon Retail" sheetId="13" r:id="rId13"/>
    <sheet name="PT Wood Dodecagon Wholesale" sheetId="14" r:id="rId14"/>
    <sheet name="PT Wood Dodecagon Retail" sheetId="15" r:id="rId15"/>
    <sheet name="PT Wood Oval Wholesale" sheetId="16" r:id="rId16"/>
    <sheet name="PT Wood Oval Retail" sheetId="17" r:id="rId17"/>
    <sheet name="PT Wood Rectangle Wholesale" sheetId="18" r:id="rId18"/>
    <sheet name="PT Wood Rectangle Retail" sheetId="19" r:id="rId19"/>
    <sheet name="Cedar Wood Octagon Wholesale" sheetId="20" r:id="rId20"/>
    <sheet name="Cedar Wood Octagon Retail" sheetId="21" r:id="rId21"/>
    <sheet name="Cedar Wood Oval Wholesale" sheetId="22" r:id="rId22"/>
    <sheet name="Cedar Wood Oval Retail" sheetId="23" r:id="rId23"/>
    <sheet name="Cedar Wood Rectangle Wholesale" sheetId="24" r:id="rId24"/>
    <sheet name="Cedar Wood Rectangle Retail" sheetId="25" r:id="rId25"/>
    <sheet name="Gazebo,Additional Options" sheetId="26" r:id="rId26"/>
    <sheet name="Gazebo, Additional Options Reta" sheetId="27" r:id="rId27"/>
    <sheet name="Price sheet PT OVAL" sheetId="28" state="hidden" r:id="rId2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32" roundtripDataChecksum="TGqEfKX+9QNiV7Ti2IVFqCj4qPOHzsUxzgiVDVGpJNw="/>
    </ext>
  </extLst>
</workbook>
</file>

<file path=xl/calcChain.xml><?xml version="1.0" encoding="utf-8"?>
<calcChain xmlns="http://schemas.openxmlformats.org/spreadsheetml/2006/main">
  <c r="D31" i="27" l="1"/>
  <c r="D29" i="27"/>
  <c r="D27" i="27"/>
  <c r="D23" i="27"/>
  <c r="D21" i="27"/>
  <c r="D19" i="27"/>
  <c r="D17" i="27"/>
  <c r="D15" i="27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J54" i="21"/>
  <c r="I54" i="21"/>
  <c r="H54" i="21"/>
  <c r="G54" i="21"/>
  <c r="F54" i="21"/>
  <c r="E54" i="21"/>
  <c r="D54" i="21"/>
  <c r="J53" i="21"/>
  <c r="I53" i="21"/>
  <c r="H53" i="21"/>
  <c r="G53" i="21"/>
  <c r="F53" i="21"/>
  <c r="E53" i="21"/>
  <c r="D53" i="21"/>
  <c r="J51" i="21"/>
  <c r="I51" i="21"/>
  <c r="H51" i="21"/>
  <c r="G51" i="21"/>
  <c r="F51" i="21"/>
  <c r="E51" i="21"/>
  <c r="D51" i="21"/>
  <c r="J49" i="21"/>
  <c r="I49" i="21"/>
  <c r="H49" i="21"/>
  <c r="G49" i="21"/>
  <c r="F49" i="21"/>
  <c r="E49" i="21"/>
  <c r="D49" i="21"/>
  <c r="J48" i="21"/>
  <c r="I48" i="21"/>
  <c r="H48" i="21"/>
  <c r="G48" i="21"/>
  <c r="F48" i="21"/>
  <c r="E48" i="21"/>
  <c r="J47" i="21"/>
  <c r="I47" i="21"/>
  <c r="H47" i="21"/>
  <c r="G47" i="21"/>
  <c r="F47" i="21"/>
  <c r="E47" i="21"/>
  <c r="D47" i="21"/>
  <c r="J45" i="21"/>
  <c r="I45" i="21"/>
  <c r="H45" i="21"/>
  <c r="G45" i="21"/>
  <c r="F45" i="21"/>
  <c r="E45" i="21"/>
  <c r="J44" i="21"/>
  <c r="I44" i="21"/>
  <c r="H44" i="21"/>
  <c r="G44" i="21"/>
  <c r="F44" i="21"/>
  <c r="E44" i="21"/>
  <c r="D44" i="21"/>
  <c r="J43" i="21"/>
  <c r="I43" i="21"/>
  <c r="H43" i="21"/>
  <c r="G43" i="21"/>
  <c r="F43" i="21"/>
  <c r="E43" i="21"/>
  <c r="J42" i="21"/>
  <c r="I42" i="21"/>
  <c r="H42" i="21"/>
  <c r="G42" i="21"/>
  <c r="F42" i="21"/>
  <c r="E42" i="21"/>
  <c r="D42" i="21"/>
  <c r="J41" i="21"/>
  <c r="I41" i="21"/>
  <c r="H41" i="21"/>
  <c r="G41" i="21"/>
  <c r="F41" i="21"/>
  <c r="E41" i="21"/>
  <c r="D41" i="21"/>
  <c r="J40" i="21"/>
  <c r="I40" i="21"/>
  <c r="H40" i="21"/>
  <c r="G40" i="21"/>
  <c r="F40" i="21"/>
  <c r="E40" i="21"/>
  <c r="D40" i="21"/>
  <c r="J39" i="21"/>
  <c r="I39" i="21"/>
  <c r="H39" i="21"/>
  <c r="G39" i="21"/>
  <c r="F39" i="21"/>
  <c r="E39" i="21"/>
  <c r="J38" i="21"/>
  <c r="I38" i="21"/>
  <c r="H38" i="21"/>
  <c r="G38" i="21"/>
  <c r="F38" i="21"/>
  <c r="E38" i="21"/>
  <c r="D38" i="21"/>
  <c r="J37" i="21"/>
  <c r="I37" i="21"/>
  <c r="H37" i="21"/>
  <c r="G37" i="21"/>
  <c r="F37" i="21"/>
  <c r="E37" i="21"/>
  <c r="J36" i="21"/>
  <c r="I36" i="21"/>
  <c r="H36" i="21"/>
  <c r="G36" i="21"/>
  <c r="F36" i="21"/>
  <c r="E36" i="21"/>
  <c r="D36" i="21"/>
  <c r="J34" i="21"/>
  <c r="I34" i="21"/>
  <c r="H34" i="21"/>
  <c r="G34" i="21"/>
  <c r="F34" i="21"/>
  <c r="E34" i="21"/>
  <c r="D34" i="21"/>
  <c r="J33" i="21"/>
  <c r="I33" i="21"/>
  <c r="H33" i="21"/>
  <c r="G33" i="21"/>
  <c r="F33" i="21"/>
  <c r="E33" i="21"/>
  <c r="D33" i="21"/>
  <c r="J32" i="21"/>
  <c r="I32" i="21"/>
  <c r="H32" i="21"/>
  <c r="G32" i="21"/>
  <c r="F32" i="21"/>
  <c r="E32" i="21"/>
  <c r="D32" i="21"/>
  <c r="J29" i="21"/>
  <c r="I29" i="21"/>
  <c r="H29" i="21"/>
  <c r="G29" i="21"/>
  <c r="F29" i="21"/>
  <c r="E29" i="21"/>
  <c r="D29" i="21"/>
  <c r="J28" i="21"/>
  <c r="I28" i="21"/>
  <c r="H28" i="21"/>
  <c r="G28" i="21"/>
  <c r="F28" i="21"/>
  <c r="E28" i="21"/>
  <c r="D28" i="21"/>
  <c r="J27" i="21"/>
  <c r="I27" i="21"/>
  <c r="H27" i="21"/>
  <c r="G27" i="21"/>
  <c r="F27" i="21"/>
  <c r="E27" i="21"/>
  <c r="D27" i="21"/>
  <c r="J26" i="21"/>
  <c r="I26" i="21"/>
  <c r="H26" i="21"/>
  <c r="G26" i="21"/>
  <c r="F26" i="21"/>
  <c r="E26" i="21"/>
  <c r="D26" i="21"/>
  <c r="J25" i="21"/>
  <c r="I25" i="21"/>
  <c r="H25" i="21"/>
  <c r="G25" i="21"/>
  <c r="F25" i="21"/>
  <c r="E25" i="21"/>
  <c r="D25" i="21"/>
  <c r="J24" i="21"/>
  <c r="I24" i="21"/>
  <c r="H24" i="21"/>
  <c r="G24" i="21"/>
  <c r="F24" i="21"/>
  <c r="E24" i="21"/>
  <c r="D24" i="21"/>
  <c r="J23" i="21"/>
  <c r="I23" i="21"/>
  <c r="H23" i="21"/>
  <c r="G23" i="21"/>
  <c r="F23" i="21"/>
  <c r="E23" i="21"/>
  <c r="D23" i="21"/>
  <c r="J20" i="21"/>
  <c r="I20" i="21"/>
  <c r="H20" i="21"/>
  <c r="G20" i="21"/>
  <c r="F20" i="21"/>
  <c r="E20" i="21"/>
  <c r="J19" i="21"/>
  <c r="I19" i="21"/>
  <c r="H19" i="21"/>
  <c r="G19" i="21"/>
  <c r="F19" i="21"/>
  <c r="E19" i="21"/>
  <c r="D19" i="21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R46" i="17"/>
  <c r="Q46" i="17"/>
  <c r="P46" i="17"/>
  <c r="O46" i="17"/>
  <c r="N46" i="17"/>
  <c r="M46" i="17"/>
  <c r="K46" i="17"/>
  <c r="J46" i="17"/>
  <c r="I46" i="17"/>
  <c r="H46" i="17"/>
  <c r="G46" i="17"/>
  <c r="F46" i="17"/>
  <c r="E46" i="17"/>
  <c r="D46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I57" i="15"/>
  <c r="H57" i="15"/>
  <c r="G57" i="15"/>
  <c r="F57" i="15"/>
  <c r="E57" i="15"/>
  <c r="D57" i="15"/>
  <c r="I56" i="15"/>
  <c r="H56" i="15"/>
  <c r="G56" i="15"/>
  <c r="F56" i="15"/>
  <c r="E56" i="15"/>
  <c r="D56" i="15"/>
  <c r="I54" i="15"/>
  <c r="H54" i="15"/>
  <c r="G54" i="15"/>
  <c r="F54" i="15"/>
  <c r="E54" i="15"/>
  <c r="D54" i="15"/>
  <c r="I52" i="15"/>
  <c r="H52" i="15"/>
  <c r="G52" i="15"/>
  <c r="F52" i="15"/>
  <c r="E52" i="15"/>
  <c r="D52" i="15"/>
  <c r="I51" i="15"/>
  <c r="H51" i="15"/>
  <c r="G51" i="15"/>
  <c r="F51" i="15"/>
  <c r="E51" i="15"/>
  <c r="D51" i="15"/>
  <c r="I50" i="15"/>
  <c r="H50" i="15"/>
  <c r="G50" i="15"/>
  <c r="F50" i="15"/>
  <c r="E50" i="15"/>
  <c r="D50" i="15"/>
  <c r="I49" i="15"/>
  <c r="H49" i="15"/>
  <c r="G49" i="15"/>
  <c r="F49" i="15"/>
  <c r="E49" i="15"/>
  <c r="D49" i="15"/>
  <c r="I48" i="15"/>
  <c r="H48" i="15"/>
  <c r="G48" i="15"/>
  <c r="F48" i="15"/>
  <c r="E48" i="15"/>
  <c r="D48" i="15"/>
  <c r="I47" i="15"/>
  <c r="H47" i="15"/>
  <c r="G47" i="15"/>
  <c r="F47" i="15"/>
  <c r="E47" i="15"/>
  <c r="D47" i="15"/>
  <c r="I46" i="15"/>
  <c r="H46" i="15"/>
  <c r="G46" i="15"/>
  <c r="F46" i="15"/>
  <c r="E46" i="15"/>
  <c r="D46" i="15"/>
  <c r="I45" i="15"/>
  <c r="H45" i="15"/>
  <c r="G45" i="15"/>
  <c r="F45" i="15"/>
  <c r="E45" i="15"/>
  <c r="D45" i="15"/>
  <c r="I44" i="15"/>
  <c r="H44" i="15"/>
  <c r="G44" i="15"/>
  <c r="F44" i="15"/>
  <c r="E44" i="15"/>
  <c r="D44" i="15"/>
  <c r="I43" i="15"/>
  <c r="H43" i="15"/>
  <c r="G43" i="15"/>
  <c r="F43" i="15"/>
  <c r="E43" i="15"/>
  <c r="D43" i="15"/>
  <c r="I42" i="15"/>
  <c r="H42" i="15"/>
  <c r="G42" i="15"/>
  <c r="F42" i="15"/>
  <c r="E42" i="15"/>
  <c r="D42" i="15"/>
  <c r="I41" i="15"/>
  <c r="H41" i="15"/>
  <c r="G41" i="15"/>
  <c r="F41" i="15"/>
  <c r="E41" i="15"/>
  <c r="D41" i="15"/>
  <c r="I40" i="15"/>
  <c r="H40" i="15"/>
  <c r="G40" i="15"/>
  <c r="F40" i="15"/>
  <c r="E40" i="15"/>
  <c r="D40" i="15"/>
  <c r="I39" i="15"/>
  <c r="H39" i="15"/>
  <c r="G39" i="15"/>
  <c r="F39" i="15"/>
  <c r="E39" i="15"/>
  <c r="D39" i="15"/>
  <c r="I37" i="15"/>
  <c r="H37" i="15"/>
  <c r="G37" i="15"/>
  <c r="F37" i="15"/>
  <c r="E37" i="15"/>
  <c r="D37" i="15"/>
  <c r="I36" i="15"/>
  <c r="H36" i="15"/>
  <c r="G36" i="15"/>
  <c r="F36" i="15"/>
  <c r="E36" i="15"/>
  <c r="D36" i="15"/>
  <c r="I35" i="15"/>
  <c r="H35" i="15"/>
  <c r="G35" i="15"/>
  <c r="F35" i="15"/>
  <c r="E35" i="15"/>
  <c r="D35" i="15"/>
  <c r="I29" i="15"/>
  <c r="H29" i="15"/>
  <c r="G29" i="15"/>
  <c r="F29" i="15"/>
  <c r="E29" i="15"/>
  <c r="D29" i="15"/>
  <c r="I28" i="15"/>
  <c r="H28" i="15"/>
  <c r="G28" i="15"/>
  <c r="F28" i="15"/>
  <c r="E28" i="15"/>
  <c r="D28" i="15"/>
  <c r="I27" i="15"/>
  <c r="H27" i="15"/>
  <c r="G27" i="15"/>
  <c r="F27" i="15"/>
  <c r="E27" i="15"/>
  <c r="D27" i="15"/>
  <c r="I26" i="15"/>
  <c r="H26" i="15"/>
  <c r="G26" i="15"/>
  <c r="F26" i="15"/>
  <c r="E26" i="15"/>
  <c r="D26" i="15"/>
  <c r="I24" i="15"/>
  <c r="H24" i="15"/>
  <c r="G24" i="15"/>
  <c r="F24" i="15"/>
  <c r="E24" i="15"/>
  <c r="D24" i="15"/>
  <c r="I21" i="15"/>
  <c r="H21" i="15"/>
  <c r="G21" i="15"/>
  <c r="F21" i="15"/>
  <c r="E21" i="15"/>
  <c r="D21" i="15"/>
  <c r="I20" i="15"/>
  <c r="H20" i="15"/>
  <c r="G20" i="15"/>
  <c r="F20" i="15"/>
  <c r="E20" i="15"/>
  <c r="D20" i="15"/>
  <c r="I19" i="15"/>
  <c r="H19" i="15"/>
  <c r="G19" i="15"/>
  <c r="F19" i="15"/>
  <c r="E19" i="15"/>
  <c r="D19" i="15"/>
  <c r="K62" i="13"/>
  <c r="J62" i="13"/>
  <c r="I62" i="13"/>
  <c r="H62" i="13"/>
  <c r="G62" i="13"/>
  <c r="F62" i="13"/>
  <c r="E62" i="13"/>
  <c r="D62" i="13"/>
  <c r="K61" i="13"/>
  <c r="J61" i="13"/>
  <c r="I61" i="13"/>
  <c r="H61" i="13"/>
  <c r="G61" i="13"/>
  <c r="F61" i="13"/>
  <c r="E61" i="13"/>
  <c r="D61" i="13"/>
  <c r="H59" i="13"/>
  <c r="G59" i="13"/>
  <c r="F59" i="13"/>
  <c r="E59" i="13"/>
  <c r="K58" i="13"/>
  <c r="J58" i="13"/>
  <c r="I58" i="13"/>
  <c r="H58" i="13"/>
  <c r="G58" i="13"/>
  <c r="F58" i="13"/>
  <c r="E58" i="13"/>
  <c r="D58" i="13"/>
  <c r="K56" i="13"/>
  <c r="J56" i="13"/>
  <c r="I56" i="13"/>
  <c r="H56" i="13"/>
  <c r="G56" i="13"/>
  <c r="F56" i="13"/>
  <c r="K55" i="13"/>
  <c r="J55" i="13"/>
  <c r="I55" i="13"/>
  <c r="H55" i="13"/>
  <c r="G55" i="13"/>
  <c r="F55" i="13"/>
  <c r="E55" i="13"/>
  <c r="D55" i="13"/>
  <c r="K54" i="13"/>
  <c r="J54" i="13"/>
  <c r="I54" i="13"/>
  <c r="H54" i="13"/>
  <c r="G54" i="13"/>
  <c r="F54" i="13"/>
  <c r="K53" i="13"/>
  <c r="J53" i="13"/>
  <c r="I53" i="13"/>
  <c r="H53" i="13"/>
  <c r="G53" i="13"/>
  <c r="F53" i="13"/>
  <c r="E53" i="13"/>
  <c r="D53" i="13"/>
  <c r="K52" i="13"/>
  <c r="J52" i="13"/>
  <c r="I52" i="13"/>
  <c r="H52" i="13"/>
  <c r="G52" i="13"/>
  <c r="F52" i="13"/>
  <c r="K51" i="13"/>
  <c r="J51" i="13"/>
  <c r="I51" i="13"/>
  <c r="H51" i="13"/>
  <c r="G51" i="13"/>
  <c r="F51" i="13"/>
  <c r="E51" i="13"/>
  <c r="D51" i="13"/>
  <c r="K50" i="13"/>
  <c r="J50" i="13"/>
  <c r="I50" i="13"/>
  <c r="H50" i="13"/>
  <c r="G50" i="13"/>
  <c r="F50" i="13"/>
  <c r="K49" i="13"/>
  <c r="J49" i="13"/>
  <c r="I49" i="13"/>
  <c r="H49" i="13"/>
  <c r="G49" i="13"/>
  <c r="F49" i="13"/>
  <c r="E49" i="13"/>
  <c r="D49" i="13"/>
  <c r="K47" i="13"/>
  <c r="J47" i="13"/>
  <c r="I47" i="13"/>
  <c r="H47" i="13"/>
  <c r="G47" i="13"/>
  <c r="F47" i="13"/>
  <c r="E47" i="13"/>
  <c r="K46" i="13"/>
  <c r="J46" i="13"/>
  <c r="I46" i="13"/>
  <c r="H46" i="13"/>
  <c r="G46" i="13"/>
  <c r="F46" i="13"/>
  <c r="E46" i="13"/>
  <c r="D46" i="13"/>
  <c r="K45" i="13"/>
  <c r="J45" i="13"/>
  <c r="I45" i="13"/>
  <c r="H45" i="13"/>
  <c r="G45" i="13"/>
  <c r="F45" i="13"/>
  <c r="K44" i="13"/>
  <c r="J44" i="13"/>
  <c r="I44" i="13"/>
  <c r="H44" i="13"/>
  <c r="G44" i="13"/>
  <c r="F44" i="13"/>
  <c r="E44" i="13"/>
  <c r="K43" i="13"/>
  <c r="J43" i="13"/>
  <c r="I43" i="13"/>
  <c r="H43" i="13"/>
  <c r="G43" i="13"/>
  <c r="F43" i="13"/>
  <c r="K42" i="13"/>
  <c r="J42" i="13"/>
  <c r="I42" i="13"/>
  <c r="H42" i="13"/>
  <c r="G42" i="13"/>
  <c r="F42" i="13"/>
  <c r="E42" i="13"/>
  <c r="K40" i="13"/>
  <c r="J40" i="13"/>
  <c r="I40" i="13"/>
  <c r="H40" i="13"/>
  <c r="G40" i="13"/>
  <c r="F40" i="13"/>
  <c r="E40" i="13"/>
  <c r="D40" i="13"/>
  <c r="K39" i="13"/>
  <c r="J39" i="13"/>
  <c r="I39" i="13"/>
  <c r="H39" i="13"/>
  <c r="G39" i="13"/>
  <c r="F39" i="13"/>
  <c r="E39" i="13"/>
  <c r="K38" i="13"/>
  <c r="J38" i="13"/>
  <c r="I38" i="13"/>
  <c r="H38" i="13"/>
  <c r="G38" i="13"/>
  <c r="F38" i="13"/>
  <c r="E38" i="13"/>
  <c r="D38" i="13"/>
  <c r="K34" i="13"/>
  <c r="J34" i="13"/>
  <c r="I34" i="13"/>
  <c r="H34" i="13"/>
  <c r="G34" i="13"/>
  <c r="F34" i="13"/>
  <c r="E34" i="13"/>
  <c r="D34" i="13"/>
  <c r="K33" i="13"/>
  <c r="J33" i="13"/>
  <c r="I33" i="13"/>
  <c r="H33" i="13"/>
  <c r="G33" i="13"/>
  <c r="F33" i="13"/>
  <c r="E33" i="13"/>
  <c r="D33" i="13"/>
  <c r="K32" i="13"/>
  <c r="J32" i="13"/>
  <c r="I32" i="13"/>
  <c r="H32" i="13"/>
  <c r="G32" i="13"/>
  <c r="F32" i="13"/>
  <c r="E32" i="13"/>
  <c r="D32" i="13"/>
  <c r="K31" i="13"/>
  <c r="J31" i="13"/>
  <c r="I31" i="13"/>
  <c r="H31" i="13"/>
  <c r="F31" i="13"/>
  <c r="E31" i="13"/>
  <c r="I30" i="13"/>
  <c r="H30" i="13"/>
  <c r="G30" i="13"/>
  <c r="F30" i="13"/>
  <c r="E30" i="13"/>
  <c r="K29" i="13"/>
  <c r="J29" i="13"/>
  <c r="I29" i="13"/>
  <c r="H29" i="13"/>
  <c r="G29" i="13"/>
  <c r="F29" i="13"/>
  <c r="E29" i="13"/>
  <c r="H27" i="13"/>
  <c r="G27" i="13"/>
  <c r="F27" i="13"/>
  <c r="E27" i="13"/>
  <c r="D27" i="13"/>
  <c r="K26" i="13"/>
  <c r="J26" i="13"/>
  <c r="I26" i="13"/>
  <c r="H26" i="13"/>
  <c r="G26" i="13"/>
  <c r="F26" i="13"/>
  <c r="E26" i="13"/>
  <c r="D26" i="13"/>
  <c r="I24" i="13"/>
  <c r="H24" i="13"/>
  <c r="G24" i="13"/>
  <c r="F24" i="13"/>
  <c r="E24" i="13"/>
  <c r="I23" i="13"/>
  <c r="H23" i="13"/>
  <c r="G23" i="13"/>
  <c r="F23" i="13"/>
  <c r="E23" i="13"/>
  <c r="K22" i="13"/>
  <c r="J22" i="13"/>
  <c r="I22" i="13"/>
  <c r="H22" i="13"/>
  <c r="G22" i="13"/>
  <c r="F22" i="13"/>
  <c r="E22" i="13"/>
  <c r="K21" i="13"/>
  <c r="J21" i="13"/>
  <c r="I21" i="13"/>
  <c r="H21" i="13"/>
  <c r="G21" i="13"/>
  <c r="F21" i="13"/>
  <c r="K20" i="13"/>
  <c r="J20" i="13"/>
  <c r="I20" i="13"/>
  <c r="H20" i="13"/>
  <c r="G20" i="13"/>
  <c r="F20" i="13"/>
  <c r="E20" i="13"/>
  <c r="D20" i="13"/>
  <c r="K19" i="13"/>
  <c r="J19" i="13"/>
  <c r="I19" i="13"/>
  <c r="H19" i="13"/>
  <c r="G19" i="13"/>
  <c r="F19" i="13"/>
  <c r="E19" i="13"/>
  <c r="L55" i="11"/>
  <c r="K55" i="11"/>
  <c r="J55" i="11"/>
  <c r="I55" i="11"/>
  <c r="H55" i="11"/>
  <c r="G55" i="11"/>
  <c r="F55" i="11"/>
  <c r="E55" i="11"/>
  <c r="D55" i="11"/>
  <c r="L54" i="11"/>
  <c r="K54" i="11"/>
  <c r="J54" i="11"/>
  <c r="I54" i="11"/>
  <c r="H54" i="11"/>
  <c r="G54" i="11"/>
  <c r="F54" i="11"/>
  <c r="E54" i="11"/>
  <c r="D54" i="11"/>
  <c r="L52" i="11"/>
  <c r="K52" i="11"/>
  <c r="J52" i="11"/>
  <c r="I52" i="11"/>
  <c r="H52" i="11"/>
  <c r="G52" i="11"/>
  <c r="F52" i="11"/>
  <c r="E52" i="11"/>
  <c r="D52" i="11"/>
  <c r="L51" i="11"/>
  <c r="K51" i="11"/>
  <c r="J51" i="11"/>
  <c r="I51" i="11"/>
  <c r="H51" i="11"/>
  <c r="G51" i="11"/>
  <c r="F51" i="11"/>
  <c r="E51" i="11"/>
  <c r="D51" i="11"/>
  <c r="L50" i="11"/>
  <c r="K50" i="11"/>
  <c r="J50" i="11"/>
  <c r="I50" i="11"/>
  <c r="H50" i="11"/>
  <c r="G50" i="11"/>
  <c r="F50" i="11"/>
  <c r="E50" i="11"/>
  <c r="D50" i="11"/>
  <c r="L49" i="11"/>
  <c r="K49" i="11"/>
  <c r="J49" i="11"/>
  <c r="I49" i="11"/>
  <c r="H49" i="11"/>
  <c r="G49" i="11"/>
  <c r="F49" i="11"/>
  <c r="E49" i="11"/>
  <c r="D49" i="11"/>
  <c r="L48" i="11"/>
  <c r="K48" i="11"/>
  <c r="J48" i="11"/>
  <c r="I48" i="11"/>
  <c r="H48" i="11"/>
  <c r="G48" i="11"/>
  <c r="F48" i="11"/>
  <c r="E48" i="11"/>
  <c r="D48" i="11"/>
  <c r="L46" i="11"/>
  <c r="K46" i="11"/>
  <c r="J46" i="11"/>
  <c r="I46" i="11"/>
  <c r="H46" i="11"/>
  <c r="G46" i="11"/>
  <c r="F46" i="11"/>
  <c r="E46" i="11"/>
  <c r="D46" i="11"/>
  <c r="L45" i="11"/>
  <c r="K45" i="11"/>
  <c r="J45" i="11"/>
  <c r="I45" i="11"/>
  <c r="H45" i="11"/>
  <c r="G45" i="11"/>
  <c r="F45" i="11"/>
  <c r="E45" i="11"/>
  <c r="D45" i="11"/>
  <c r="L44" i="11"/>
  <c r="K44" i="11"/>
  <c r="J44" i="11"/>
  <c r="I44" i="11"/>
  <c r="H44" i="11"/>
  <c r="G44" i="11"/>
  <c r="F44" i="11"/>
  <c r="E44" i="11"/>
  <c r="D44" i="11"/>
  <c r="L43" i="11"/>
  <c r="J43" i="11"/>
  <c r="K42" i="11"/>
  <c r="I42" i="11"/>
  <c r="G42" i="11"/>
  <c r="E42" i="11"/>
  <c r="H41" i="11"/>
  <c r="F41" i="11"/>
  <c r="D41" i="11"/>
  <c r="L37" i="11"/>
  <c r="K37" i="11"/>
  <c r="J37" i="11"/>
  <c r="I37" i="11"/>
  <c r="H37" i="11"/>
  <c r="G37" i="11"/>
  <c r="F37" i="11"/>
  <c r="E37" i="11"/>
  <c r="D37" i="11"/>
  <c r="L36" i="11"/>
  <c r="K36" i="11"/>
  <c r="J36" i="11"/>
  <c r="I36" i="11"/>
  <c r="H36" i="11"/>
  <c r="G36" i="11"/>
  <c r="F36" i="11"/>
  <c r="E36" i="11"/>
  <c r="D36" i="11"/>
  <c r="L35" i="11"/>
  <c r="K35" i="11"/>
  <c r="J35" i="11"/>
  <c r="I35" i="11"/>
  <c r="H35" i="11"/>
  <c r="G35" i="11"/>
  <c r="F35" i="11"/>
  <c r="E35" i="11"/>
  <c r="D35" i="11"/>
  <c r="L34" i="11"/>
  <c r="K34" i="11"/>
  <c r="J34" i="11"/>
  <c r="I34" i="11"/>
  <c r="H34" i="11"/>
  <c r="G34" i="11"/>
  <c r="F34" i="11"/>
  <c r="E34" i="11"/>
  <c r="D34" i="11"/>
  <c r="L32" i="11"/>
  <c r="J32" i="11"/>
  <c r="L31" i="11"/>
  <c r="J31" i="11"/>
  <c r="L30" i="11"/>
  <c r="J30" i="11"/>
  <c r="K28" i="11"/>
  <c r="I28" i="11"/>
  <c r="G28" i="11"/>
  <c r="E28" i="11"/>
  <c r="K27" i="11"/>
  <c r="I27" i="11"/>
  <c r="G27" i="11"/>
  <c r="E27" i="11"/>
  <c r="K26" i="11"/>
  <c r="I26" i="11"/>
  <c r="G26" i="11"/>
  <c r="E26" i="11"/>
  <c r="H24" i="11"/>
  <c r="F24" i="11"/>
  <c r="D24" i="11"/>
  <c r="H23" i="11"/>
  <c r="F23" i="11"/>
  <c r="D23" i="11"/>
  <c r="H22" i="11"/>
  <c r="F22" i="11"/>
  <c r="D22" i="11"/>
  <c r="L21" i="11"/>
  <c r="K21" i="11"/>
  <c r="J21" i="11"/>
  <c r="I21" i="11"/>
  <c r="H21" i="11"/>
  <c r="G21" i="11"/>
  <c r="F21" i="11"/>
  <c r="E21" i="11"/>
  <c r="D21" i="11"/>
  <c r="L18" i="11"/>
  <c r="K18" i="11"/>
  <c r="J18" i="11"/>
  <c r="I18" i="11"/>
  <c r="H18" i="11"/>
  <c r="G18" i="11"/>
  <c r="F18" i="11"/>
  <c r="E18" i="11"/>
  <c r="D18" i="11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U42" i="9"/>
  <c r="T42" i="9"/>
  <c r="S42" i="9"/>
  <c r="R42" i="9"/>
  <c r="Q42" i="9"/>
  <c r="P42" i="9"/>
  <c r="O42" i="9"/>
  <c r="N42" i="9"/>
  <c r="M42" i="9"/>
  <c r="K42" i="9"/>
  <c r="J42" i="9"/>
  <c r="I42" i="9"/>
  <c r="H42" i="9"/>
  <c r="G42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U32" i="9"/>
  <c r="T32" i="9"/>
  <c r="S32" i="9"/>
  <c r="Q32" i="9"/>
  <c r="P32" i="9"/>
  <c r="O32" i="9"/>
  <c r="N32" i="9"/>
  <c r="M32" i="9"/>
  <c r="K32" i="9"/>
  <c r="J32" i="9"/>
  <c r="I32" i="9"/>
  <c r="H32" i="9"/>
  <c r="F32" i="9"/>
  <c r="E32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U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R43" i="7"/>
  <c r="Q43" i="7"/>
  <c r="P43" i="7"/>
  <c r="O43" i="7"/>
  <c r="M43" i="7"/>
  <c r="L43" i="7"/>
  <c r="K43" i="7"/>
  <c r="J43" i="7"/>
  <c r="I43" i="7"/>
  <c r="H43" i="7"/>
  <c r="G43" i="7"/>
  <c r="F43" i="7"/>
  <c r="E43" i="7"/>
  <c r="D43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R21" i="7"/>
  <c r="Q21" i="7"/>
  <c r="P21" i="7"/>
  <c r="O21" i="7"/>
  <c r="N21" i="7"/>
  <c r="M21" i="7"/>
  <c r="L21" i="7"/>
  <c r="K21" i="7"/>
  <c r="J21" i="7"/>
  <c r="H21" i="7"/>
  <c r="G21" i="7"/>
  <c r="F21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I56" i="5"/>
  <c r="H56" i="5"/>
  <c r="G56" i="5"/>
  <c r="F56" i="5"/>
  <c r="E56" i="5"/>
  <c r="D56" i="5"/>
  <c r="I55" i="5"/>
  <c r="H55" i="5"/>
  <c r="G55" i="5"/>
  <c r="F55" i="5"/>
  <c r="E55" i="5"/>
  <c r="D55" i="5"/>
  <c r="I54" i="5"/>
  <c r="H54" i="5"/>
  <c r="G54" i="5"/>
  <c r="F54" i="5"/>
  <c r="E54" i="5"/>
  <c r="D54" i="5"/>
  <c r="I53" i="5"/>
  <c r="H53" i="5"/>
  <c r="G53" i="5"/>
  <c r="F53" i="5"/>
  <c r="E53" i="5"/>
  <c r="D53" i="5"/>
  <c r="I51" i="5"/>
  <c r="H51" i="5"/>
  <c r="G51" i="5"/>
  <c r="F51" i="5"/>
  <c r="E51" i="5"/>
  <c r="D51" i="5"/>
  <c r="I50" i="5"/>
  <c r="H50" i="5"/>
  <c r="G50" i="5"/>
  <c r="F50" i="5"/>
  <c r="E50" i="5"/>
  <c r="D50" i="5"/>
  <c r="I48" i="5"/>
  <c r="H48" i="5"/>
  <c r="G48" i="5"/>
  <c r="F48" i="5"/>
  <c r="E48" i="5"/>
  <c r="D48" i="5"/>
  <c r="I47" i="5"/>
  <c r="H47" i="5"/>
  <c r="G47" i="5"/>
  <c r="F47" i="5"/>
  <c r="E47" i="5"/>
  <c r="D47" i="5"/>
  <c r="O46" i="5"/>
  <c r="I46" i="5"/>
  <c r="H46" i="5"/>
  <c r="G46" i="5"/>
  <c r="F46" i="5"/>
  <c r="E46" i="5"/>
  <c r="D46" i="5"/>
  <c r="I45" i="5"/>
  <c r="H45" i="5"/>
  <c r="G45" i="5"/>
  <c r="F45" i="5"/>
  <c r="E45" i="5"/>
  <c r="D45" i="5"/>
  <c r="I44" i="5"/>
  <c r="H44" i="5"/>
  <c r="G44" i="5"/>
  <c r="F44" i="5"/>
  <c r="E44" i="5"/>
  <c r="D44" i="5"/>
  <c r="I43" i="5"/>
  <c r="H43" i="5"/>
  <c r="G43" i="5"/>
  <c r="F43" i="5"/>
  <c r="E43" i="5"/>
  <c r="D43" i="5"/>
  <c r="I42" i="5"/>
  <c r="H42" i="5"/>
  <c r="G42" i="5"/>
  <c r="F42" i="5"/>
  <c r="E42" i="5"/>
  <c r="D42" i="5"/>
  <c r="I41" i="5"/>
  <c r="H41" i="5"/>
  <c r="G41" i="5"/>
  <c r="F41" i="5"/>
  <c r="E41" i="5"/>
  <c r="D41" i="5"/>
  <c r="I40" i="5"/>
  <c r="H40" i="5"/>
  <c r="G40" i="5"/>
  <c r="F40" i="5"/>
  <c r="E40" i="5"/>
  <c r="D40" i="5"/>
  <c r="I39" i="5"/>
  <c r="H39" i="5"/>
  <c r="G39" i="5"/>
  <c r="F39" i="5"/>
  <c r="E39" i="5"/>
  <c r="D39" i="5"/>
  <c r="I38" i="5"/>
  <c r="H38" i="5"/>
  <c r="G38" i="5"/>
  <c r="F38" i="5"/>
  <c r="E38" i="5"/>
  <c r="D38" i="5"/>
  <c r="I37" i="5"/>
  <c r="H37" i="5"/>
  <c r="G37" i="5"/>
  <c r="F37" i="5"/>
  <c r="E37" i="5"/>
  <c r="D37" i="5"/>
  <c r="I36" i="5"/>
  <c r="H36" i="5"/>
  <c r="G36" i="5"/>
  <c r="F36" i="5"/>
  <c r="E36" i="5"/>
  <c r="D36" i="5"/>
  <c r="I35" i="5"/>
  <c r="H35" i="5"/>
  <c r="G35" i="5"/>
  <c r="F35" i="5"/>
  <c r="E35" i="5"/>
  <c r="D35" i="5"/>
  <c r="I34" i="5"/>
  <c r="H34" i="5"/>
  <c r="G34" i="5"/>
  <c r="F34" i="5"/>
  <c r="E34" i="5"/>
  <c r="D34" i="5"/>
  <c r="I33" i="5"/>
  <c r="H33" i="5"/>
  <c r="G33" i="5"/>
  <c r="F33" i="5"/>
  <c r="E33" i="5"/>
  <c r="D33" i="5"/>
  <c r="I28" i="5"/>
  <c r="H28" i="5"/>
  <c r="G28" i="5"/>
  <c r="F28" i="5"/>
  <c r="E28" i="5"/>
  <c r="D28" i="5"/>
  <c r="I27" i="5"/>
  <c r="H27" i="5"/>
  <c r="G27" i="5"/>
  <c r="F27" i="5"/>
  <c r="E27" i="5"/>
  <c r="D27" i="5"/>
  <c r="I26" i="5"/>
  <c r="H26" i="5"/>
  <c r="G26" i="5"/>
  <c r="F26" i="5"/>
  <c r="E26" i="5"/>
  <c r="D26" i="5"/>
  <c r="I25" i="5"/>
  <c r="H25" i="5"/>
  <c r="G25" i="5"/>
  <c r="F25" i="5"/>
  <c r="E25" i="5"/>
  <c r="D25" i="5"/>
  <c r="I24" i="5"/>
  <c r="H24" i="5"/>
  <c r="G24" i="5"/>
  <c r="F24" i="5"/>
  <c r="E24" i="5"/>
  <c r="D24" i="5"/>
  <c r="I21" i="5"/>
  <c r="H21" i="5"/>
  <c r="G21" i="5"/>
  <c r="F21" i="5"/>
  <c r="E21" i="5"/>
  <c r="D21" i="5"/>
  <c r="I20" i="5"/>
  <c r="H20" i="5"/>
  <c r="G20" i="5"/>
  <c r="E20" i="5"/>
  <c r="D20" i="5"/>
  <c r="I19" i="5"/>
  <c r="H19" i="5"/>
  <c r="G19" i="5"/>
  <c r="F19" i="5"/>
  <c r="E19" i="5"/>
  <c r="D19" i="5"/>
  <c r="J60" i="3"/>
  <c r="I60" i="3"/>
  <c r="H60" i="3"/>
  <c r="G60" i="3"/>
  <c r="F60" i="3"/>
  <c r="E60" i="3"/>
  <c r="D60" i="3"/>
  <c r="J59" i="3"/>
  <c r="I59" i="3"/>
  <c r="H59" i="3"/>
  <c r="G59" i="3"/>
  <c r="F59" i="3"/>
  <c r="E59" i="3"/>
  <c r="D59" i="3"/>
  <c r="G57" i="3"/>
  <c r="F57" i="3"/>
  <c r="E57" i="3"/>
  <c r="D57" i="3"/>
  <c r="J55" i="3"/>
  <c r="I55" i="3"/>
  <c r="H55" i="3"/>
  <c r="G55" i="3"/>
  <c r="F55" i="3"/>
  <c r="E55" i="3"/>
  <c r="J54" i="3"/>
  <c r="I54" i="3"/>
  <c r="H54" i="3"/>
  <c r="G54" i="3"/>
  <c r="F54" i="3"/>
  <c r="E54" i="3"/>
  <c r="D54" i="3"/>
  <c r="J53" i="3"/>
  <c r="I53" i="3"/>
  <c r="H53" i="3"/>
  <c r="G53" i="3"/>
  <c r="F53" i="3"/>
  <c r="E53" i="3"/>
  <c r="J52" i="3"/>
  <c r="I52" i="3"/>
  <c r="H52" i="3"/>
  <c r="G52" i="3"/>
  <c r="F52" i="3"/>
  <c r="E52" i="3"/>
  <c r="D52" i="3"/>
  <c r="J51" i="3"/>
  <c r="I51" i="3"/>
  <c r="H51" i="3"/>
  <c r="G51" i="3"/>
  <c r="F51" i="3"/>
  <c r="E51" i="3"/>
  <c r="J50" i="3"/>
  <c r="I50" i="3"/>
  <c r="H50" i="3"/>
  <c r="G50" i="3"/>
  <c r="F50" i="3"/>
  <c r="E50" i="3"/>
  <c r="D50" i="3"/>
  <c r="J49" i="3"/>
  <c r="I49" i="3"/>
  <c r="H49" i="3"/>
  <c r="G49" i="3"/>
  <c r="F49" i="3"/>
  <c r="E49" i="3"/>
  <c r="J48" i="3"/>
  <c r="I48" i="3"/>
  <c r="H48" i="3"/>
  <c r="G48" i="3"/>
  <c r="F48" i="3"/>
  <c r="E48" i="3"/>
  <c r="D48" i="3"/>
  <c r="J47" i="3"/>
  <c r="I47" i="3"/>
  <c r="H47" i="3"/>
  <c r="G47" i="3"/>
  <c r="F47" i="3"/>
  <c r="E47" i="3"/>
  <c r="J46" i="3"/>
  <c r="I46" i="3"/>
  <c r="H46" i="3"/>
  <c r="G46" i="3"/>
  <c r="F46" i="3"/>
  <c r="E46" i="3"/>
  <c r="D46" i="3"/>
  <c r="J45" i="3"/>
  <c r="I45" i="3"/>
  <c r="H45" i="3"/>
  <c r="G45" i="3"/>
  <c r="F45" i="3"/>
  <c r="E45" i="3"/>
  <c r="D45" i="3"/>
  <c r="J44" i="3"/>
  <c r="I44" i="3"/>
  <c r="H44" i="3"/>
  <c r="G44" i="3"/>
  <c r="F44" i="3"/>
  <c r="E44" i="3"/>
  <c r="D44" i="3"/>
  <c r="J43" i="3"/>
  <c r="I43" i="3"/>
  <c r="H43" i="3"/>
  <c r="G43" i="3"/>
  <c r="F43" i="3"/>
  <c r="E43" i="3"/>
  <c r="D43" i="3"/>
  <c r="J42" i="3"/>
  <c r="I42" i="3"/>
  <c r="H42" i="3"/>
  <c r="G42" i="3"/>
  <c r="F42" i="3"/>
  <c r="E42" i="3"/>
  <c r="J41" i="3"/>
  <c r="I41" i="3"/>
  <c r="H41" i="3"/>
  <c r="G41" i="3"/>
  <c r="F41" i="3"/>
  <c r="E41" i="3"/>
  <c r="D41" i="3"/>
  <c r="J40" i="3"/>
  <c r="I40" i="3"/>
  <c r="H40" i="3"/>
  <c r="G40" i="3"/>
  <c r="F40" i="3"/>
  <c r="E40" i="3"/>
  <c r="J39" i="3"/>
  <c r="I39" i="3"/>
  <c r="H39" i="3"/>
  <c r="G39" i="3"/>
  <c r="F39" i="3"/>
  <c r="E39" i="3"/>
  <c r="D39" i="3"/>
  <c r="J38" i="3"/>
  <c r="I38" i="3"/>
  <c r="H38" i="3"/>
  <c r="G38" i="3"/>
  <c r="F38" i="3"/>
  <c r="E38" i="3"/>
  <c r="D38" i="3"/>
  <c r="J37" i="3"/>
  <c r="I37" i="3"/>
  <c r="H37" i="3"/>
  <c r="G37" i="3"/>
  <c r="F37" i="3"/>
  <c r="E37" i="3"/>
  <c r="D37" i="3"/>
  <c r="J36" i="3"/>
  <c r="I36" i="3"/>
  <c r="H36" i="3"/>
  <c r="G36" i="3"/>
  <c r="F36" i="3"/>
  <c r="E36" i="3"/>
  <c r="D36" i="3"/>
  <c r="J32" i="3"/>
  <c r="I32" i="3"/>
  <c r="H32" i="3"/>
  <c r="G32" i="3"/>
  <c r="F32" i="3"/>
  <c r="E32" i="3"/>
  <c r="D32" i="3"/>
  <c r="J31" i="3"/>
  <c r="I31" i="3"/>
  <c r="H31" i="3"/>
  <c r="G31" i="3"/>
  <c r="F31" i="3"/>
  <c r="E31" i="3"/>
  <c r="D31" i="3"/>
  <c r="J30" i="3"/>
  <c r="I30" i="3"/>
  <c r="H30" i="3"/>
  <c r="G30" i="3"/>
  <c r="F30" i="3"/>
  <c r="E30" i="3"/>
  <c r="D30" i="3"/>
  <c r="J29" i="3"/>
  <c r="I29" i="3"/>
  <c r="H29" i="3"/>
  <c r="G29" i="3"/>
  <c r="F29" i="3"/>
  <c r="E29" i="3"/>
  <c r="D29" i="3"/>
  <c r="H28" i="3"/>
  <c r="G28" i="3"/>
  <c r="F28" i="3"/>
  <c r="E28" i="3"/>
  <c r="D28" i="3"/>
  <c r="J27" i="3"/>
  <c r="I27" i="3"/>
  <c r="H27" i="3"/>
  <c r="G27" i="3"/>
  <c r="F27" i="3"/>
  <c r="E27" i="3"/>
  <c r="D27" i="3"/>
  <c r="H26" i="3"/>
  <c r="G26" i="3"/>
  <c r="F26" i="3"/>
  <c r="E26" i="3"/>
  <c r="D26" i="3"/>
  <c r="J25" i="3"/>
  <c r="I25" i="3"/>
  <c r="H25" i="3"/>
  <c r="G25" i="3"/>
  <c r="F25" i="3"/>
  <c r="E25" i="3"/>
  <c r="D25" i="3"/>
  <c r="H23" i="3"/>
  <c r="G23" i="3"/>
  <c r="F23" i="3"/>
  <c r="E23" i="3"/>
  <c r="D23" i="3"/>
  <c r="H22" i="3"/>
  <c r="G22" i="3"/>
  <c r="F22" i="3"/>
  <c r="E22" i="3"/>
  <c r="D22" i="3"/>
  <c r="J21" i="3"/>
  <c r="I21" i="3"/>
  <c r="H21" i="3"/>
  <c r="G21" i="3"/>
  <c r="F21" i="3"/>
  <c r="E21" i="3"/>
  <c r="D21" i="3"/>
  <c r="J20" i="3"/>
  <c r="I20" i="3"/>
  <c r="H20" i="3"/>
  <c r="G20" i="3"/>
  <c r="F20" i="3"/>
  <c r="E20" i="3"/>
  <c r="J19" i="3"/>
  <c r="I19" i="3"/>
  <c r="H19" i="3"/>
  <c r="G19" i="3"/>
  <c r="F19" i="3"/>
  <c r="E19" i="3"/>
  <c r="D19" i="3"/>
  <c r="J18" i="3"/>
  <c r="I18" i="3"/>
  <c r="H18" i="3"/>
  <c r="G18" i="3"/>
  <c r="F18" i="3"/>
  <c r="E18" i="3"/>
  <c r="D18" i="3"/>
</calcChain>
</file>

<file path=xl/sharedStrings.xml><?xml version="1.0" encoding="utf-8"?>
<sst xmlns="http://schemas.openxmlformats.org/spreadsheetml/2006/main" count="2376" uniqueCount="238">
  <si>
    <t>2025  Creative  Gazebos  LLC  Price  Lists</t>
  </si>
  <si>
    <t>The tabs across the bottom of this page contain 2025 gazebo pricing.</t>
  </si>
  <si>
    <t xml:space="preserve">For each product line there is a wholesale and retail price list.  </t>
  </si>
  <si>
    <t xml:space="preserve">To calculate the retail price, go to the retail tab and enter the mark up percentage </t>
  </si>
  <si>
    <t>in the cell located to the right of the photo and press enter.  The pricing on the grid</t>
  </si>
  <si>
    <t>will include the mark up percentage entered.</t>
  </si>
  <si>
    <t>To customize the company information on each retail page, enter your information here.                                         This will copy your company contact information to all retail price sheets.</t>
  </si>
  <si>
    <t>Creative Gazebos</t>
  </si>
  <si>
    <t>33 Limerock Rd</t>
  </si>
  <si>
    <t>Lititz PA 17543</t>
  </si>
  <si>
    <t>Phone: 717-625-4066</t>
  </si>
  <si>
    <t>Fax: 717-625-0062</t>
  </si>
  <si>
    <t>Email: office@creativegazebos.com</t>
  </si>
  <si>
    <t>Creative Gazebos LLC</t>
  </si>
  <si>
    <t>Wholesale Gazebo Price List</t>
  </si>
  <si>
    <t>Prices Effective: 3/1/2025</t>
  </si>
  <si>
    <t>Classic Style Includes: Captiva decking, 4x4 Posts, 2x2 Sq Rails,</t>
  </si>
  <si>
    <t>Octagon Vinyl Gazebos</t>
  </si>
  <si>
    <t>Braces, 1x6 T&amp;G roof sheathing, Cupola and Asphalt shingles.</t>
  </si>
  <si>
    <t>Octagon Vinyl</t>
  </si>
  <si>
    <t>8'</t>
  </si>
  <si>
    <t>10'</t>
  </si>
  <si>
    <t>12'</t>
  </si>
  <si>
    <t>14'</t>
  </si>
  <si>
    <t>16'</t>
  </si>
  <si>
    <t>18'</t>
  </si>
  <si>
    <t>20'</t>
  </si>
  <si>
    <t xml:space="preserve">                 </t>
  </si>
  <si>
    <t xml:space="preserve">          </t>
  </si>
  <si>
    <t>4x4 Posts</t>
  </si>
  <si>
    <t xml:space="preserve">5x5 Posts &amp; Kit Only </t>
  </si>
  <si>
    <t>Country Style</t>
  </si>
  <si>
    <t>Classic</t>
  </si>
  <si>
    <t>Victorian</t>
  </si>
  <si>
    <t>N/A</t>
  </si>
  <si>
    <t>Cathedral</t>
  </si>
  <si>
    <t>Belle</t>
  </si>
  <si>
    <t>Majestic</t>
  </si>
  <si>
    <t>Extra Features</t>
  </si>
  <si>
    <t>No Floor</t>
  </si>
  <si>
    <t>Heritage Posts (Turned)</t>
  </si>
  <si>
    <t>Madison Rail (2x2 Turned)</t>
  </si>
  <si>
    <t xml:space="preserve">Arch Top Rail </t>
  </si>
  <si>
    <t>Decorative Braces</t>
  </si>
  <si>
    <t>36" Bottom Rail</t>
  </si>
  <si>
    <t>No Bottom Rails</t>
  </si>
  <si>
    <t>Benches (per section)</t>
  </si>
  <si>
    <t>Almond Color add 10%</t>
  </si>
  <si>
    <t>Clay Color add 15%</t>
  </si>
  <si>
    <t>Black Color add 25%</t>
  </si>
  <si>
    <t xml:space="preserve">Cupola with Glass </t>
  </si>
  <si>
    <t>24" Salisbery Cupola,Glass, &amp; Copper Concave Roof</t>
  </si>
  <si>
    <t>Copper Weathervane (Standard)</t>
  </si>
  <si>
    <t>Screens/ One Door</t>
  </si>
  <si>
    <t>Screens/Victorian Style Add</t>
  </si>
  <si>
    <t>Vinyl Tec Windows with Screens</t>
  </si>
  <si>
    <t>Vinyl-Tec Windows/Victorian Add</t>
  </si>
  <si>
    <t>Screened Floor</t>
  </si>
  <si>
    <t>Extra Door or Gate</t>
  </si>
  <si>
    <t>Ceiling Stain</t>
  </si>
  <si>
    <t>Metal Roof (Standard Rib)</t>
  </si>
  <si>
    <t>If Victorian Style</t>
  </si>
  <si>
    <t>Metal Roof (Standing Seam)</t>
  </si>
  <si>
    <t>Cedar Shingles (Wood)</t>
  </si>
  <si>
    <t>No Shingles</t>
  </si>
  <si>
    <t>8"  Beaded Vinyl Ceiling</t>
  </si>
  <si>
    <t>Gazebo Kit Prep</t>
  </si>
  <si>
    <t>Kit Prep,(If No Floor)</t>
  </si>
  <si>
    <t>N/C</t>
  </si>
  <si>
    <t>Electric Package</t>
  </si>
  <si>
    <t>Additional Receptacle</t>
  </si>
  <si>
    <t xml:space="preserve"> Engineered Drawings</t>
  </si>
  <si>
    <t>Enter Mark Up Percentage</t>
  </si>
  <si>
    <t>RETAIL</t>
  </si>
  <si>
    <t>Dodecagon Vinyl Gazebos</t>
  </si>
  <si>
    <t>Classic Style Includes: Captiva decking,5x5 Posts, Sq Spindles, 36"Rails,</t>
  </si>
  <si>
    <t xml:space="preserve"> Braces, 1x6 T&amp;G roof sheathing, Cupola and Asphalt shingles</t>
  </si>
  <si>
    <t>Dodecagon Vinyl</t>
  </si>
  <si>
    <t>22'</t>
  </si>
  <si>
    <t>24'</t>
  </si>
  <si>
    <t>26'</t>
  </si>
  <si>
    <t>28'</t>
  </si>
  <si>
    <t>30'</t>
  </si>
  <si>
    <t>5x5 Posts</t>
  </si>
  <si>
    <t>Classic Style</t>
  </si>
  <si>
    <t>8" Beaded Vinyl Ceiling</t>
  </si>
  <si>
    <t>Engineered Drawings</t>
  </si>
  <si>
    <t>Oval Vinyl Gazebos</t>
  </si>
  <si>
    <t xml:space="preserve">Classic Style Includes: Captiva decking, 4x4 Posts, 2x2 Sq Rails,    </t>
  </si>
  <si>
    <t xml:space="preserve"> Braces, 1x6 T&amp;G roof sheathing, and Asphalt shingles.</t>
  </si>
  <si>
    <t>Oval Vinyl</t>
  </si>
  <si>
    <t>8x12</t>
  </si>
  <si>
    <t>8x14</t>
  </si>
  <si>
    <t>10x12</t>
  </si>
  <si>
    <t>10x14</t>
  </si>
  <si>
    <t>10x16</t>
  </si>
  <si>
    <t>10x18</t>
  </si>
  <si>
    <t>12x14</t>
  </si>
  <si>
    <t>12x16</t>
  </si>
  <si>
    <t>12x18</t>
  </si>
  <si>
    <t>12x20</t>
  </si>
  <si>
    <t>12x24</t>
  </si>
  <si>
    <t>14x16</t>
  </si>
  <si>
    <t>14x18</t>
  </si>
  <si>
    <t>14x20</t>
  </si>
  <si>
    <t>14x24</t>
  </si>
  <si>
    <t>Country</t>
  </si>
  <si>
    <t>36" Bottom Rails</t>
  </si>
  <si>
    <t>Benches (Full Set)</t>
  </si>
  <si>
    <t xml:space="preserve">Oval Cupola </t>
  </si>
  <si>
    <t>Cupola With Glass</t>
  </si>
  <si>
    <t>Oval Belle Cupola/Copper/Glass</t>
  </si>
  <si>
    <t>Screens/ Victorian style Add</t>
  </si>
  <si>
    <t xml:space="preserve"> Ceiling Stain</t>
  </si>
  <si>
    <t>Kit Prep (If No Floor)</t>
  </si>
  <si>
    <t>Rectangle Vinyl Gazebos</t>
  </si>
  <si>
    <t>Braces, 1x6 T&amp;G roof sheathing, and Asphalt shingles.</t>
  </si>
  <si>
    <t>Rectangle Vinyl</t>
  </si>
  <si>
    <t>8x8</t>
  </si>
  <si>
    <t>10x10</t>
  </si>
  <si>
    <t>12x12</t>
  </si>
  <si>
    <t>14x14</t>
  </si>
  <si>
    <t>Rectangle Cupola</t>
  </si>
  <si>
    <t>Square Cupola</t>
  </si>
  <si>
    <t>Black Color add 20%</t>
  </si>
  <si>
    <t>Double Door</t>
  </si>
  <si>
    <t xml:space="preserve"> </t>
  </si>
  <si>
    <t xml:space="preserve">     Vinyl Classic Retreat Gazebos</t>
  </si>
  <si>
    <t>Classic Retreat Style Includes: Captiva decking, 4x4 Posts, 2x2 Sq Rails,</t>
  </si>
  <si>
    <t>Classic Retreat</t>
  </si>
  <si>
    <t>8x16</t>
  </si>
  <si>
    <t>Rectangle</t>
  </si>
  <si>
    <t>40" Pergola Overhang,12' Wall</t>
  </si>
  <si>
    <t>(2) 23" x 62 3/8" Counters,12' Wall</t>
  </si>
  <si>
    <t>44" x 140" Pre-Built Patio,12' Wall</t>
  </si>
  <si>
    <t>40" Pergola Overhang,16' Wall</t>
  </si>
  <si>
    <t>(2) 23" x 64 5/8" Counters,16' Wall</t>
  </si>
  <si>
    <t>44" x 188" Pre-Built Patio,16' Wall</t>
  </si>
  <si>
    <t>40" Pergola Overhang,24' Wall</t>
  </si>
  <si>
    <t>(4) 23" x 54 5/16" Counters,24' Wall</t>
  </si>
  <si>
    <t>44" x 284" Pre-Built Patio,24" Wall</t>
  </si>
  <si>
    <t>Screens,With Counters on 12' Wall</t>
  </si>
  <si>
    <t>Screens.With Counters on 16' Wall</t>
  </si>
  <si>
    <t>Screens,With Counters on 24' Wall</t>
  </si>
  <si>
    <t>* For Sizes Not Listed,Call for a Price Quote.May need tp design custom post spacing for counter sizes.</t>
  </si>
  <si>
    <t>Octagon PT Wood Gazebos</t>
  </si>
  <si>
    <t>Classic Style Includes: 5/4 x 6" Wood decking, 4X4 Posts, 1x3 Str. spindles,</t>
  </si>
  <si>
    <t>Braces,1x6 T&amp;G roof sheathing, Cupola and Asphalt shingles.</t>
  </si>
  <si>
    <t>Octagons</t>
  </si>
  <si>
    <t>6'</t>
  </si>
  <si>
    <t xml:space="preserve">        4x4 Posts</t>
  </si>
  <si>
    <t>5x5 Posts &amp; Kit Only</t>
  </si>
  <si>
    <t>i</t>
  </si>
  <si>
    <t>2x2 Square Spindle Rail</t>
  </si>
  <si>
    <t>Madison Rail  (2x2 Turned)</t>
  </si>
  <si>
    <t>Factory Stain  15%</t>
  </si>
  <si>
    <t>Custom Brand Stain  20%</t>
  </si>
  <si>
    <t>Painted  25%</t>
  </si>
  <si>
    <t>Cupola with Glass Add</t>
  </si>
  <si>
    <t>24" Salisbery Cupola,Glass,&amp; Copper Concave Roof</t>
  </si>
  <si>
    <t>Vinyl-Tec Windows/ Victorian Add</t>
  </si>
  <si>
    <t>if Victorian Style</t>
  </si>
  <si>
    <t>Captiva Floorboards  Add</t>
  </si>
  <si>
    <t>Kit Prep. (If no Floor)</t>
  </si>
  <si>
    <t>Dodecagon PT Wood Gazebos</t>
  </si>
  <si>
    <t>Classic Style Includes: 5/4 x 6" Wood decking, 5 x 5 Posts, 1x3 Str. spindles,</t>
  </si>
  <si>
    <t xml:space="preserve"> 36" Rail, Braces,1x6 T&amp;G roof sheathing, Cupola and Asphalt shingles.</t>
  </si>
  <si>
    <t>Dodecagons</t>
  </si>
  <si>
    <t>Factory Stain 15%</t>
  </si>
  <si>
    <t>Custom Brand Stain 20%</t>
  </si>
  <si>
    <t>Painted 25%</t>
  </si>
  <si>
    <t>Cedar Shingles</t>
  </si>
  <si>
    <t>Captiva Plus Floorboards Add,</t>
  </si>
  <si>
    <t>Oval PT Wood Gazebos</t>
  </si>
  <si>
    <t>Braces,1x6 T&amp;G roof sheathing, and Asphalt shingles.</t>
  </si>
  <si>
    <t>Oval PT Wood</t>
  </si>
  <si>
    <t>Captiva Floorboards,Add</t>
  </si>
  <si>
    <t>Additional Receptacles</t>
  </si>
  <si>
    <t>Rectangle PT Wood Gazebos</t>
  </si>
  <si>
    <t>Octagon Cedar Wood Gazebos</t>
  </si>
  <si>
    <t>Classic Style Includes: 5/4 x 6" Wood decking, 4X4 Posts, 2x2 Sq. spindles,</t>
  </si>
  <si>
    <t>Braces, 1x3 Roof Lath, Cupola and Cedar Shake shingles.</t>
  </si>
  <si>
    <t>Octagon Cedar Wood</t>
  </si>
  <si>
    <t>Additional Recepticle</t>
  </si>
  <si>
    <t>Oval Cedar Wood Gazebos</t>
  </si>
  <si>
    <t xml:space="preserve">Classic Style Includes: 5/4 x 6" Wood decking, 4X4 Posts, </t>
  </si>
  <si>
    <t>2x2 Sq. spindles,Braces, 1x3 Roof Lath, and Cedar Shake shingles.</t>
  </si>
  <si>
    <t>Oval Cedar Wood</t>
  </si>
  <si>
    <t>NA</t>
  </si>
  <si>
    <t>Captiva Plus Floorboards,Add</t>
  </si>
  <si>
    <t>Rectangle Cedar Wood Gazebos</t>
  </si>
  <si>
    <t>Rectangle Cedar Wood</t>
  </si>
  <si>
    <t>Add logo</t>
  </si>
  <si>
    <t>Additional Options</t>
  </si>
  <si>
    <t>Left hinged Door (Right is Standard)</t>
  </si>
  <si>
    <t>Off-Set Door (Rectangle &amp; Ovals)</t>
  </si>
  <si>
    <t>Deadbolts (Screen Doors)</t>
  </si>
  <si>
    <t>Removable Post</t>
  </si>
  <si>
    <t>In Swing Door</t>
  </si>
  <si>
    <t>Screw Down Wood Floor</t>
  </si>
  <si>
    <t>(Wood Gazebos)</t>
  </si>
  <si>
    <t xml:space="preserve"> Add 4% onto the Classic Base Price.</t>
  </si>
  <si>
    <t>PT Wood Step</t>
  </si>
  <si>
    <t>Vinyl Step</t>
  </si>
  <si>
    <t>Cedar Wood Step</t>
  </si>
  <si>
    <t>Victorian Style Octagon Gazebos</t>
  </si>
  <si>
    <t>Add 12% onto the Octagon Wood Victorian Price, Vinyl &amp; Wood</t>
  </si>
  <si>
    <t>With Cathedral Roof ( 7.50"/ x12 Pitch</t>
  </si>
  <si>
    <t>Kit Includes- (1) 15A GFCI Receptacle, (1) 15A 2 way Switch and UF 14/3 Wiring to Fan Drop</t>
  </si>
  <si>
    <t xml:space="preserve">Canceled Orders </t>
  </si>
  <si>
    <t>20% Restocking fee to all orders that have already been built.</t>
  </si>
  <si>
    <t>LIMEROCK GAZEBOS   PRESSURE TREATED PRICE LIST</t>
  </si>
  <si>
    <t>OVAL gazebos</t>
  </si>
  <si>
    <t xml:space="preserve">CLASSIC STYLE  </t>
  </si>
  <si>
    <t>size</t>
  </si>
  <si>
    <t>BASE PRICE</t>
  </si>
  <si>
    <t>SPINDLE RAILINGS  2X2    2X3</t>
  </si>
  <si>
    <t>STEEL FRAMED SCREENS</t>
  </si>
  <si>
    <t>SCREENED FLOOR</t>
  </si>
  <si>
    <t>VINYL TEC WINDOWS  W SCREENDS</t>
  </si>
  <si>
    <t>Full set of BENCHES</t>
  </si>
  <si>
    <t>CEDAR SHAKE SHINGLES</t>
  </si>
  <si>
    <t>135   190</t>
  </si>
  <si>
    <t>145   200</t>
  </si>
  <si>
    <t>150   205</t>
  </si>
  <si>
    <t>165   225</t>
  </si>
  <si>
    <t>180   245</t>
  </si>
  <si>
    <t>195   255</t>
  </si>
  <si>
    <t>195   265</t>
  </si>
  <si>
    <t>215   290</t>
  </si>
  <si>
    <t>230   310</t>
  </si>
  <si>
    <t>265   355</t>
  </si>
  <si>
    <t>225   315</t>
  </si>
  <si>
    <t>250   340</t>
  </si>
  <si>
    <t>295   400</t>
  </si>
  <si>
    <t xml:space="preserve">VICTORIAN STYLE  </t>
  </si>
  <si>
    <t>To unprotect the retail pages, click on "Enable Editing" or "Review," click on "Unprotect sheet," and</t>
  </si>
  <si>
    <t>enter the password majestic09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</si>
</sst>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2" x14ac:knownFonts="1">
    <font>
      <sz val="11"/>
      <color rgb="FF000000"/>
      <name val="Calibri"/>
      <scheme val="minor"/>
    </font>
    <font>
      <b/>
      <sz val="18"/>
      <color rgb="FF000000"/>
      <name val="Calibri"/>
      <family val="2"/>
    </font>
    <font>
      <sz val="14"/>
      <color rgb="FF000000"/>
      <name val="Calibri"/>
      <family val="2"/>
    </font>
    <font>
      <sz val="14"/>
      <color rgb="FFC00000"/>
      <name val="Calibri"/>
      <family val="2"/>
    </font>
    <font>
      <sz val="11"/>
      <color rgb="FFC00000"/>
      <name val="Calibri"/>
      <family val="2"/>
    </font>
    <font>
      <b/>
      <sz val="24"/>
      <color theme="1"/>
      <name val="Calibri"/>
      <family val="2"/>
    </font>
    <font>
      <sz val="16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</font>
    <font>
      <b/>
      <sz val="16"/>
      <color rgb="FFFF0000"/>
      <name val="Calibri"/>
      <family val="2"/>
    </font>
    <font>
      <b/>
      <sz val="11"/>
      <color rgb="FFFFFFFF"/>
      <name val="Calibri"/>
      <family val="2"/>
    </font>
    <font>
      <sz val="16"/>
      <color rgb="FF000000"/>
      <name val="Calibri"/>
      <family val="2"/>
    </font>
    <font>
      <b/>
      <i/>
      <sz val="20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6"/>
      <color rgb="FF953734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953734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rgb="FF000000"/>
      <name val="Calibri"/>
      <family val="2"/>
    </font>
    <font>
      <b/>
      <sz val="26"/>
      <color theme="1"/>
      <name val="Calibri"/>
      <family val="2"/>
    </font>
    <font>
      <sz val="22"/>
      <color theme="1"/>
      <name val="Calibri"/>
      <family val="2"/>
    </font>
    <font>
      <sz val="20"/>
      <color rgb="FF000000"/>
      <name val="Calibri"/>
      <family val="2"/>
    </font>
    <font>
      <sz val="20"/>
      <color rgb="FF953734"/>
      <name val="Calibri"/>
      <family val="2"/>
    </font>
    <font>
      <b/>
      <i/>
      <sz val="20"/>
      <color theme="1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Arial"/>
      <family val="2"/>
    </font>
    <font>
      <sz val="20"/>
      <color rgb="FF00B0F0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8"/>
      <color theme="1"/>
      <name val="Calibri"/>
      <family val="2"/>
    </font>
    <font>
      <sz val="12"/>
      <color theme="1"/>
      <name val="Calibri"/>
      <family val="2"/>
    </font>
    <font>
      <sz val="16"/>
      <color rgb="FFFF0000"/>
      <name val="Calibri"/>
      <family val="2"/>
    </font>
    <font>
      <b/>
      <sz val="14"/>
      <color rgb="FF000000"/>
      <name val="Calibri"/>
      <family val="2"/>
    </font>
    <font>
      <b/>
      <sz val="16"/>
      <color theme="1"/>
      <name val="Calibri"/>
      <family val="2"/>
    </font>
    <font>
      <sz val="18"/>
      <color rgb="FF000000"/>
      <name val="Calibri"/>
      <family val="2"/>
    </font>
    <font>
      <sz val="18"/>
      <color rgb="FF953734"/>
      <name val="Calibri"/>
      <family val="2"/>
    </font>
    <font>
      <sz val="20"/>
      <color rgb="FFB85866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1F1F1F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AA84F"/>
        <bgColor rgb="FF6AA84F"/>
      </patternFill>
    </fill>
    <fill>
      <patternFill patternType="solid">
        <fgColor theme="1"/>
        <bgColor theme="1"/>
      </patternFill>
    </fill>
    <fill>
      <patternFill patternType="solid">
        <fgColor rgb="FFB6D7A8"/>
        <bgColor rgb="FFB6D7A8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  <fill>
      <patternFill patternType="solid">
        <fgColor rgb="FFFFF2CC"/>
        <bgColor rgb="FFFFF2CC"/>
      </patternFill>
    </fill>
    <fill>
      <patternFill patternType="solid">
        <fgColor rgb="FF6D9EEB"/>
        <bgColor rgb="FF6D9EEB"/>
      </patternFill>
    </fill>
    <fill>
      <patternFill patternType="solid">
        <fgColor rgb="FFC9DAF8"/>
        <bgColor rgb="FFC9DAF8"/>
      </patternFill>
    </fill>
    <fill>
      <patternFill patternType="solid">
        <fgColor rgb="FFFF3300"/>
        <bgColor rgb="FFFF3300"/>
      </patternFill>
    </fill>
    <fill>
      <patternFill patternType="solid">
        <fgColor rgb="FFFCAA95"/>
        <bgColor rgb="FFFCAA95"/>
      </patternFill>
    </fill>
    <fill>
      <patternFill patternType="solid">
        <fgColor rgb="FFA0FF21"/>
        <bgColor rgb="FFA0FF21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</fills>
  <borders count="7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0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2" borderId="0" xfId="0" applyFont="1" applyFill="1"/>
    <xf numFmtId="0" fontId="8" fillId="0" borderId="0" xfId="0" applyFont="1" applyAlignment="1">
      <alignment vertical="center" wrapText="1"/>
    </xf>
    <xf numFmtId="0" fontId="6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2" fillId="2" borderId="0" xfId="0" applyFont="1" applyFill="1"/>
    <xf numFmtId="0" fontId="12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2" fillId="4" borderId="7" xfId="0" applyFont="1" applyFill="1" applyBorder="1"/>
    <xf numFmtId="0" fontId="12" fillId="4" borderId="8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7" fillId="2" borderId="0" xfId="0" applyFont="1" applyFill="1"/>
    <xf numFmtId="0" fontId="17" fillId="4" borderId="7" xfId="0" applyFont="1" applyFill="1" applyBorder="1"/>
    <xf numFmtId="0" fontId="17" fillId="0" borderId="12" xfId="0" applyFont="1" applyBorder="1"/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9" fillId="4" borderId="8" xfId="0" applyFont="1" applyFill="1" applyBorder="1" applyAlignment="1">
      <alignment vertical="center" wrapText="1"/>
    </xf>
    <xf numFmtId="0" fontId="18" fillId="3" borderId="16" xfId="0" applyFont="1" applyFill="1" applyBorder="1"/>
    <xf numFmtId="3" fontId="8" fillId="5" borderId="16" xfId="0" applyNumberFormat="1" applyFont="1" applyFill="1" applyBorder="1" applyAlignment="1">
      <alignment horizontal="center"/>
    </xf>
    <xf numFmtId="0" fontId="17" fillId="4" borderId="8" xfId="0" applyFont="1" applyFill="1" applyBorder="1"/>
    <xf numFmtId="0" fontId="18" fillId="0" borderId="0" xfId="0" applyFont="1"/>
    <xf numFmtId="3" fontId="8" fillId="2" borderId="0" xfId="0" applyNumberFormat="1" applyFont="1" applyFill="1" applyAlignment="1">
      <alignment horizontal="center"/>
    </xf>
    <xf numFmtId="0" fontId="18" fillId="0" borderId="17" xfId="0" applyFont="1" applyBorder="1"/>
    <xf numFmtId="3" fontId="8" fillId="0" borderId="17" xfId="0" applyNumberFormat="1" applyFont="1" applyBorder="1" applyAlignment="1">
      <alignment horizontal="center"/>
    </xf>
    <xf numFmtId="0" fontId="20" fillId="0" borderId="0" xfId="0" applyFont="1" applyAlignment="1">
      <alignment vertical="top"/>
    </xf>
    <xf numFmtId="0" fontId="21" fillId="3" borderId="0" xfId="0" applyFont="1" applyFill="1"/>
    <xf numFmtId="3" fontId="8" fillId="6" borderId="17" xfId="0" applyNumberFormat="1" applyFont="1" applyFill="1" applyBorder="1" applyAlignment="1">
      <alignment horizontal="center"/>
    </xf>
    <xf numFmtId="0" fontId="19" fillId="0" borderId="0" xfId="0" applyFont="1" applyAlignment="1">
      <alignment vertical="center" wrapText="1"/>
    </xf>
    <xf numFmtId="0" fontId="18" fillId="2" borderId="18" xfId="0" applyFont="1" applyFill="1" applyBorder="1"/>
    <xf numFmtId="3" fontId="8" fillId="2" borderId="18" xfId="0" applyNumberFormat="1" applyFont="1" applyFill="1" applyBorder="1" applyAlignment="1">
      <alignment horizontal="center"/>
    </xf>
    <xf numFmtId="0" fontId="18" fillId="3" borderId="18" xfId="0" applyFont="1" applyFill="1" applyBorder="1"/>
    <xf numFmtId="3" fontId="8" fillId="6" borderId="18" xfId="0" applyNumberFormat="1" applyFont="1" applyFill="1" applyBorder="1" applyAlignment="1">
      <alignment horizontal="center"/>
    </xf>
    <xf numFmtId="3" fontId="17" fillId="6" borderId="18" xfId="0" applyNumberFormat="1" applyFont="1" applyFill="1" applyBorder="1" applyAlignment="1">
      <alignment horizontal="center"/>
    </xf>
    <xf numFmtId="0" fontId="18" fillId="3" borderId="18" xfId="0" applyFont="1" applyFill="1" applyBorder="1" applyAlignment="1">
      <alignment horizontal="center"/>
    </xf>
    <xf numFmtId="3" fontId="8" fillId="3" borderId="18" xfId="0" applyNumberFormat="1" applyFont="1" applyFill="1" applyBorder="1" applyAlignment="1">
      <alignment horizontal="center"/>
    </xf>
    <xf numFmtId="0" fontId="17" fillId="3" borderId="18" xfId="0" applyFont="1" applyFill="1" applyBorder="1" applyAlignment="1">
      <alignment horizontal="center"/>
    </xf>
    <xf numFmtId="0" fontId="21" fillId="2" borderId="18" xfId="0" applyFont="1" applyFill="1" applyBorder="1" applyAlignment="1">
      <alignment horizontal="left"/>
    </xf>
    <xf numFmtId="0" fontId="8" fillId="6" borderId="18" xfId="0" applyFont="1" applyFill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7" borderId="17" xfId="0" applyFont="1" applyFill="1" applyBorder="1" applyAlignment="1">
      <alignment horizontal="left"/>
    </xf>
    <xf numFmtId="3" fontId="8" fillId="7" borderId="17" xfId="0" applyNumberFormat="1" applyFont="1" applyFill="1" applyBorder="1" applyAlignment="1">
      <alignment horizontal="center"/>
    </xf>
    <xf numFmtId="3" fontId="17" fillId="0" borderId="17" xfId="0" applyNumberFormat="1" applyFont="1" applyBorder="1" applyAlignment="1">
      <alignment horizontal="center"/>
    </xf>
    <xf numFmtId="0" fontId="17" fillId="6" borderId="18" xfId="0" applyFont="1" applyFill="1" applyBorder="1" applyAlignment="1">
      <alignment horizontal="left"/>
    </xf>
    <xf numFmtId="0" fontId="17" fillId="0" borderId="17" xfId="0" applyFont="1" applyBorder="1" applyAlignment="1">
      <alignment horizontal="left"/>
    </xf>
    <xf numFmtId="0" fontId="21" fillId="6" borderId="18" xfId="0" applyFont="1" applyFill="1" applyBorder="1" applyAlignment="1">
      <alignment horizontal="left"/>
    </xf>
    <xf numFmtId="3" fontId="21" fillId="6" borderId="18" xfId="0" applyNumberFormat="1" applyFont="1" applyFill="1" applyBorder="1" applyAlignment="1">
      <alignment horizontal="center"/>
    </xf>
    <xf numFmtId="0" fontId="18" fillId="0" borderId="17" xfId="0" applyFont="1" applyBorder="1" applyAlignment="1">
      <alignment horizontal="left"/>
    </xf>
    <xf numFmtId="0" fontId="17" fillId="0" borderId="17" xfId="0" applyFont="1" applyBorder="1"/>
    <xf numFmtId="9" fontId="20" fillId="0" borderId="0" xfId="0" applyNumberFormat="1" applyFont="1"/>
    <xf numFmtId="0" fontId="22" fillId="0" borderId="17" xfId="0" applyFont="1" applyBorder="1" applyAlignment="1">
      <alignment horizontal="left"/>
    </xf>
    <xf numFmtId="0" fontId="18" fillId="3" borderId="18" xfId="0" applyFont="1" applyFill="1" applyBorder="1" applyAlignment="1">
      <alignment horizontal="left"/>
    </xf>
    <xf numFmtId="3" fontId="17" fillId="5" borderId="17" xfId="0" applyNumberFormat="1" applyFont="1" applyFill="1" applyBorder="1" applyAlignment="1">
      <alignment horizontal="center"/>
    </xf>
    <xf numFmtId="0" fontId="21" fillId="0" borderId="17" xfId="0" applyFont="1" applyBorder="1" applyAlignment="1">
      <alignment horizontal="left"/>
    </xf>
    <xf numFmtId="0" fontId="17" fillId="6" borderId="17" xfId="0" applyFont="1" applyFill="1" applyBorder="1" applyAlignment="1">
      <alignment horizontal="left"/>
    </xf>
    <xf numFmtId="3" fontId="17" fillId="6" borderId="17" xfId="0" applyNumberFormat="1" applyFont="1" applyFill="1" applyBorder="1" applyAlignment="1">
      <alignment horizontal="center"/>
    </xf>
    <xf numFmtId="3" fontId="22" fillId="4" borderId="8" xfId="0" applyNumberFormat="1" applyFont="1" applyFill="1" applyBorder="1" applyAlignment="1">
      <alignment horizontal="center"/>
    </xf>
    <xf numFmtId="3" fontId="17" fillId="5" borderId="18" xfId="0" applyNumberFormat="1" applyFont="1" applyFill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21" fillId="3" borderId="18" xfId="0" applyFont="1" applyFill="1" applyBorder="1" applyAlignment="1">
      <alignment horizontal="left"/>
    </xf>
    <xf numFmtId="0" fontId="18" fillId="6" borderId="18" xfId="0" applyFont="1" applyFill="1" applyBorder="1" applyAlignment="1">
      <alignment horizontal="left"/>
    </xf>
    <xf numFmtId="0" fontId="17" fillId="8" borderId="7" xfId="0" applyFont="1" applyFill="1" applyBorder="1"/>
    <xf numFmtId="0" fontId="17" fillId="8" borderId="8" xfId="0" applyFont="1" applyFill="1" applyBorder="1"/>
    <xf numFmtId="0" fontId="17" fillId="4" borderId="19" xfId="0" applyFont="1" applyFill="1" applyBorder="1"/>
    <xf numFmtId="0" fontId="17" fillId="6" borderId="18" xfId="0" applyFont="1" applyFill="1" applyBorder="1"/>
    <xf numFmtId="0" fontId="17" fillId="4" borderId="20" xfId="0" applyFont="1" applyFill="1" applyBorder="1"/>
    <xf numFmtId="0" fontId="17" fillId="4" borderId="21" xfId="0" applyFont="1" applyFill="1" applyBorder="1"/>
    <xf numFmtId="0" fontId="20" fillId="2" borderId="0" xfId="0" applyFont="1" applyFill="1"/>
    <xf numFmtId="9" fontId="21" fillId="0" borderId="22" xfId="0" applyNumberFormat="1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2" borderId="0" xfId="0" applyFont="1" applyFill="1"/>
    <xf numFmtId="0" fontId="25" fillId="0" borderId="0" xfId="0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2" fillId="4" borderId="8" xfId="0" applyFont="1" applyFill="1" applyBorder="1"/>
    <xf numFmtId="0" fontId="15" fillId="3" borderId="9" xfId="0" applyFont="1" applyFill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3" fontId="21" fillId="5" borderId="16" xfId="0" applyNumberFormat="1" applyFont="1" applyFill="1" applyBorder="1" applyAlignment="1">
      <alignment horizontal="center"/>
    </xf>
    <xf numFmtId="0" fontId="18" fillId="3" borderId="17" xfId="0" applyFont="1" applyFill="1" applyBorder="1"/>
    <xf numFmtId="3" fontId="18" fillId="6" borderId="17" xfId="0" applyNumberFormat="1" applyFont="1" applyFill="1" applyBorder="1" applyAlignment="1">
      <alignment horizontal="center"/>
    </xf>
    <xf numFmtId="0" fontId="21" fillId="6" borderId="17" xfId="0" applyFont="1" applyFill="1" applyBorder="1" applyAlignment="1">
      <alignment horizontal="left"/>
    </xf>
    <xf numFmtId="3" fontId="21" fillId="6" borderId="17" xfId="0" applyNumberFormat="1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0" fontId="8" fillId="6" borderId="29" xfId="0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2" fillId="6" borderId="18" xfId="0" applyFont="1" applyFill="1" applyBorder="1" applyAlignment="1">
      <alignment horizontal="left"/>
    </xf>
    <xf numFmtId="3" fontId="21" fillId="5" borderId="17" xfId="0" applyNumberFormat="1" applyFont="1" applyFill="1" applyBorder="1" applyAlignment="1">
      <alignment horizontal="center"/>
    </xf>
    <xf numFmtId="3" fontId="21" fillId="0" borderId="17" xfId="0" applyNumberFormat="1" applyFont="1" applyBorder="1" applyAlignment="1">
      <alignment horizontal="center"/>
    </xf>
    <xf numFmtId="3" fontId="22" fillId="0" borderId="0" xfId="0" applyNumberFormat="1" applyFont="1" applyAlignment="1">
      <alignment horizontal="center"/>
    </xf>
    <xf numFmtId="3" fontId="21" fillId="5" borderId="18" xfId="0" applyNumberFormat="1" applyFont="1" applyFill="1" applyBorder="1" applyAlignment="1">
      <alignment horizontal="center"/>
    </xf>
    <xf numFmtId="0" fontId="17" fillId="4" borderId="30" xfId="0" applyFont="1" applyFill="1" applyBorder="1"/>
    <xf numFmtId="0" fontId="18" fillId="2" borderId="18" xfId="0" applyFont="1" applyFill="1" applyBorder="1" applyAlignment="1">
      <alignment horizontal="left"/>
    </xf>
    <xf numFmtId="0" fontId="17" fillId="4" borderId="31" xfId="0" applyFont="1" applyFill="1" applyBorder="1"/>
    <xf numFmtId="3" fontId="21" fillId="9" borderId="18" xfId="0" applyNumberFormat="1" applyFont="1" applyFill="1" applyBorder="1" applyAlignment="1">
      <alignment horizontal="center"/>
    </xf>
    <xf numFmtId="0" fontId="17" fillId="4" borderId="32" xfId="0" applyFont="1" applyFill="1" applyBorder="1"/>
    <xf numFmtId="0" fontId="18" fillId="6" borderId="18" xfId="0" applyFont="1" applyFill="1" applyBorder="1"/>
    <xf numFmtId="0" fontId="17" fillId="4" borderId="9" xfId="0" applyFont="1" applyFill="1" applyBorder="1"/>
    <xf numFmtId="0" fontId="8" fillId="0" borderId="17" xfId="0" applyFont="1" applyBorder="1"/>
    <xf numFmtId="0" fontId="21" fillId="0" borderId="0" xfId="0" applyFont="1"/>
    <xf numFmtId="9" fontId="8" fillId="0" borderId="22" xfId="0" applyNumberFormat="1" applyFont="1" applyBorder="1" applyAlignment="1">
      <alignment horizontal="center" vertical="center"/>
    </xf>
    <xf numFmtId="0" fontId="20" fillId="0" borderId="0" xfId="0" applyFont="1"/>
    <xf numFmtId="0" fontId="2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2" fillId="4" borderId="21" xfId="0" applyFont="1" applyFill="1" applyBorder="1"/>
    <xf numFmtId="0" fontId="12" fillId="4" borderId="31" xfId="0" applyFont="1" applyFill="1" applyBorder="1" applyAlignment="1">
      <alignment horizontal="center"/>
    </xf>
    <xf numFmtId="0" fontId="12" fillId="4" borderId="35" xfId="0" applyFont="1" applyFill="1" applyBorder="1" applyAlignment="1">
      <alignment horizontal="center"/>
    </xf>
    <xf numFmtId="0" fontId="31" fillId="0" borderId="36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17" fillId="4" borderId="37" xfId="0" applyFont="1" applyFill="1" applyBorder="1"/>
    <xf numFmtId="0" fontId="18" fillId="2" borderId="38" xfId="0" applyFont="1" applyFill="1" applyBorder="1"/>
    <xf numFmtId="3" fontId="22" fillId="2" borderId="17" xfId="0" applyNumberFormat="1" applyFont="1" applyFill="1" applyBorder="1" applyAlignment="1">
      <alignment horizontal="center" vertical="center"/>
    </xf>
    <xf numFmtId="3" fontId="22" fillId="5" borderId="16" xfId="0" applyNumberFormat="1" applyFont="1" applyFill="1" applyBorder="1" applyAlignment="1">
      <alignment horizontal="center" vertical="center"/>
    </xf>
    <xf numFmtId="3" fontId="32" fillId="0" borderId="17" xfId="0" applyNumberFormat="1" applyFont="1" applyBorder="1" applyAlignment="1">
      <alignment horizontal="center" vertical="center"/>
    </xf>
    <xf numFmtId="3" fontId="33" fillId="6" borderId="18" xfId="0" applyNumberFormat="1" applyFont="1" applyFill="1" applyBorder="1" applyAlignment="1">
      <alignment horizontal="center" vertical="center"/>
    </xf>
    <xf numFmtId="3" fontId="33" fillId="0" borderId="17" xfId="0" applyNumberFormat="1" applyFont="1" applyBorder="1" applyAlignment="1">
      <alignment horizontal="center" vertical="center"/>
    </xf>
    <xf numFmtId="3" fontId="33" fillId="3" borderId="18" xfId="0" applyNumberFormat="1" applyFont="1" applyFill="1" applyBorder="1" applyAlignment="1">
      <alignment horizontal="center" vertical="center"/>
    </xf>
    <xf numFmtId="0" fontId="31" fillId="3" borderId="18" xfId="0" applyFont="1" applyFill="1" applyBorder="1"/>
    <xf numFmtId="3" fontId="22" fillId="3" borderId="18" xfId="0" applyNumberFormat="1" applyFont="1" applyFill="1" applyBorder="1" applyAlignment="1">
      <alignment horizontal="center" vertical="center"/>
    </xf>
    <xf numFmtId="3" fontId="32" fillId="6" borderId="18" xfId="0" applyNumberFormat="1" applyFont="1" applyFill="1" applyBorder="1" applyAlignment="1">
      <alignment horizontal="center" vertical="center"/>
    </xf>
    <xf numFmtId="0" fontId="17" fillId="6" borderId="17" xfId="0" applyFont="1" applyFill="1" applyBorder="1"/>
    <xf numFmtId="3" fontId="33" fillId="6" borderId="17" xfId="0" applyNumberFormat="1" applyFont="1" applyFill="1" applyBorder="1" applyAlignment="1">
      <alignment horizontal="center" vertical="center"/>
    </xf>
    <xf numFmtId="0" fontId="33" fillId="0" borderId="17" xfId="0" applyFont="1" applyBorder="1"/>
    <xf numFmtId="0" fontId="20" fillId="8" borderId="17" xfId="0" applyFont="1" applyFill="1" applyBorder="1"/>
    <xf numFmtId="3" fontId="32" fillId="5" borderId="18" xfId="0" applyNumberFormat="1" applyFont="1" applyFill="1" applyBorder="1" applyAlignment="1">
      <alignment horizontal="center" vertical="center"/>
    </xf>
    <xf numFmtId="0" fontId="21" fillId="0" borderId="17" xfId="0" applyFont="1" applyBorder="1"/>
    <xf numFmtId="3" fontId="31" fillId="6" borderId="18" xfId="0" applyNumberFormat="1" applyFont="1" applyFill="1" applyBorder="1" applyAlignment="1">
      <alignment horizontal="center" vertical="center"/>
    </xf>
    <xf numFmtId="3" fontId="22" fillId="0" borderId="17" xfId="0" applyNumberFormat="1" applyFont="1" applyBorder="1" applyAlignment="1">
      <alignment horizontal="center" vertical="center"/>
    </xf>
    <xf numFmtId="3" fontId="22" fillId="6" borderId="18" xfId="0" applyNumberFormat="1" applyFont="1" applyFill="1" applyBorder="1" applyAlignment="1">
      <alignment horizontal="center"/>
    </xf>
    <xf numFmtId="0" fontId="17" fillId="4" borderId="39" xfId="0" applyFont="1" applyFill="1" applyBorder="1"/>
    <xf numFmtId="3" fontId="32" fillId="5" borderId="17" xfId="0" applyNumberFormat="1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/>
    </xf>
    <xf numFmtId="0" fontId="22" fillId="4" borderId="21" xfId="0" applyFont="1" applyFill="1" applyBorder="1"/>
    <xf numFmtId="164" fontId="22" fillId="4" borderId="8" xfId="0" applyNumberFormat="1" applyFont="1" applyFill="1" applyBorder="1" applyAlignment="1">
      <alignment horizontal="left"/>
    </xf>
    <xf numFmtId="0" fontId="22" fillId="4" borderId="8" xfId="0" applyFont="1" applyFill="1" applyBorder="1"/>
    <xf numFmtId="9" fontId="8" fillId="0" borderId="22" xfId="0" applyNumberFormat="1" applyFont="1" applyBorder="1"/>
    <xf numFmtId="0" fontId="21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3" fontId="33" fillId="5" borderId="18" xfId="0" applyNumberFormat="1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/>
    </xf>
    <xf numFmtId="3" fontId="32" fillId="2" borderId="18" xfId="0" applyNumberFormat="1" applyFont="1" applyFill="1" applyBorder="1" applyAlignment="1">
      <alignment horizontal="center" vertical="center"/>
    </xf>
    <xf numFmtId="3" fontId="31" fillId="5" borderId="18" xfId="0" applyNumberFormat="1" applyFont="1" applyFill="1" applyBorder="1" applyAlignment="1">
      <alignment horizontal="center" vertical="center"/>
    </xf>
    <xf numFmtId="0" fontId="21" fillId="6" borderId="17" xfId="0" applyFont="1" applyFill="1" applyBorder="1"/>
    <xf numFmtId="3" fontId="33" fillId="6" borderId="17" xfId="0" applyNumberFormat="1" applyFont="1" applyFill="1" applyBorder="1" applyAlignment="1">
      <alignment horizontal="center"/>
    </xf>
    <xf numFmtId="3" fontId="22" fillId="0" borderId="17" xfId="0" applyNumberFormat="1" applyFont="1" applyBorder="1" applyAlignment="1">
      <alignment horizontal="center"/>
    </xf>
    <xf numFmtId="3" fontId="31" fillId="5" borderId="18" xfId="0" applyNumberFormat="1" applyFont="1" applyFill="1" applyBorder="1" applyAlignment="1">
      <alignment horizontal="center"/>
    </xf>
    <xf numFmtId="0" fontId="18" fillId="6" borderId="17" xfId="0" applyFont="1" applyFill="1" applyBorder="1" applyAlignment="1">
      <alignment horizontal="left"/>
    </xf>
    <xf numFmtId="3" fontId="22" fillId="6" borderId="17" xfId="0" applyNumberFormat="1" applyFont="1" applyFill="1" applyBorder="1" applyAlignment="1">
      <alignment horizontal="center"/>
    </xf>
    <xf numFmtId="1" fontId="31" fillId="5" borderId="21" xfId="0" applyNumberFormat="1" applyFont="1" applyFill="1" applyBorder="1" applyAlignment="1">
      <alignment horizontal="center"/>
    </xf>
    <xf numFmtId="3" fontId="22" fillId="0" borderId="29" xfId="0" applyNumberFormat="1" applyFont="1" applyBorder="1" applyAlignment="1">
      <alignment horizontal="center"/>
    </xf>
    <xf numFmtId="0" fontId="22" fillId="6" borderId="18" xfId="0" applyFont="1" applyFill="1" applyBorder="1" applyAlignment="1">
      <alignment horizontal="center"/>
    </xf>
    <xf numFmtId="0" fontId="17" fillId="4" borderId="18" xfId="0" applyFont="1" applyFill="1" applyBorder="1"/>
    <xf numFmtId="9" fontId="35" fillId="0" borderId="40" xfId="0" applyNumberFormat="1" applyFont="1" applyBorder="1" applyAlignment="1">
      <alignment vertical="center" wrapText="1"/>
    </xf>
    <xf numFmtId="9" fontId="35" fillId="0" borderId="41" xfId="0" applyNumberFormat="1" applyFont="1" applyBorder="1" applyAlignment="1">
      <alignment vertical="center" wrapText="1"/>
    </xf>
    <xf numFmtId="3" fontId="8" fillId="5" borderId="18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12" fillId="4" borderId="18" xfId="0" applyFont="1" applyFill="1" applyBorder="1"/>
    <xf numFmtId="0" fontId="37" fillId="11" borderId="9" xfId="0" applyFont="1" applyFill="1" applyBorder="1" applyAlignment="1">
      <alignment horizontal="center"/>
    </xf>
    <xf numFmtId="0" fontId="37" fillId="0" borderId="1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7" fillId="0" borderId="0" xfId="0" applyFont="1"/>
    <xf numFmtId="0" fontId="18" fillId="6" borderId="16" xfId="0" applyFont="1" applyFill="1" applyBorder="1"/>
    <xf numFmtId="3" fontId="17" fillId="6" borderId="38" xfId="0" applyNumberFormat="1" applyFont="1" applyFill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/>
    </xf>
    <xf numFmtId="0" fontId="18" fillId="6" borderId="43" xfId="0" applyFont="1" applyFill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3" fontId="8" fillId="0" borderId="44" xfId="0" applyNumberFormat="1" applyFont="1" applyBorder="1" applyAlignment="1">
      <alignment horizontal="center" vertical="center"/>
    </xf>
    <xf numFmtId="0" fontId="17" fillId="4" borderId="45" xfId="0" applyFont="1" applyFill="1" applyBorder="1"/>
    <xf numFmtId="0" fontId="18" fillId="10" borderId="29" xfId="0" applyFont="1" applyFill="1" applyBorder="1" applyAlignment="1">
      <alignment horizontal="center"/>
    </xf>
    <xf numFmtId="3" fontId="8" fillId="10" borderId="46" xfId="0" applyNumberFormat="1" applyFont="1" applyFill="1" applyBorder="1" applyAlignment="1">
      <alignment horizontal="center" vertical="center"/>
    </xf>
    <xf numFmtId="3" fontId="8" fillId="10" borderId="18" xfId="0" applyNumberFormat="1" applyFont="1" applyFill="1" applyBorder="1" applyAlignment="1">
      <alignment horizontal="center" vertical="center"/>
    </xf>
    <xf numFmtId="3" fontId="8" fillId="6" borderId="18" xfId="0" applyNumberFormat="1" applyFont="1" applyFill="1" applyBorder="1" applyAlignment="1">
      <alignment horizontal="center" vertical="center"/>
    </xf>
    <xf numFmtId="3" fontId="8" fillId="6" borderId="31" xfId="0" applyNumberFormat="1" applyFont="1" applyFill="1" applyBorder="1" applyAlignment="1">
      <alignment horizontal="center" vertical="center"/>
    </xf>
    <xf numFmtId="0" fontId="18" fillId="6" borderId="38" xfId="0" applyFont="1" applyFill="1" applyBorder="1"/>
    <xf numFmtId="1" fontId="17" fillId="6" borderId="18" xfId="0" applyNumberFormat="1" applyFont="1" applyFill="1" applyBorder="1" applyAlignment="1">
      <alignment horizontal="center"/>
    </xf>
    <xf numFmtId="3" fontId="17" fillId="6" borderId="18" xfId="0" applyNumberFormat="1" applyFont="1" applyFill="1" applyBorder="1" applyAlignment="1">
      <alignment horizontal="center" vertical="center"/>
    </xf>
    <xf numFmtId="3" fontId="17" fillId="6" borderId="31" xfId="0" applyNumberFormat="1" applyFont="1" applyFill="1" applyBorder="1" applyAlignment="1">
      <alignment horizontal="center" vertical="center"/>
    </xf>
    <xf numFmtId="0" fontId="18" fillId="11" borderId="18" xfId="0" applyFont="1" applyFill="1" applyBorder="1"/>
    <xf numFmtId="3" fontId="21" fillId="12" borderId="17" xfId="0" applyNumberFormat="1" applyFont="1" applyFill="1" applyBorder="1" applyAlignment="1">
      <alignment horizontal="center" vertical="center"/>
    </xf>
    <xf numFmtId="3" fontId="8" fillId="12" borderId="17" xfId="0" applyNumberFormat="1" applyFont="1" applyFill="1" applyBorder="1" applyAlignment="1">
      <alignment horizontal="center" vertical="center"/>
    </xf>
    <xf numFmtId="3" fontId="17" fillId="0" borderId="17" xfId="0" applyNumberFormat="1" applyFont="1" applyBorder="1" applyAlignment="1">
      <alignment horizontal="center" vertical="center"/>
    </xf>
    <xf numFmtId="3" fontId="17" fillId="0" borderId="44" xfId="0" applyNumberFormat="1" applyFont="1" applyBorder="1" applyAlignment="1">
      <alignment horizontal="center" vertical="center"/>
    </xf>
    <xf numFmtId="3" fontId="21" fillId="0" borderId="17" xfId="0" applyNumberFormat="1" applyFont="1" applyBorder="1" applyAlignment="1">
      <alignment horizontal="center" vertical="center"/>
    </xf>
    <xf numFmtId="3" fontId="18" fillId="6" borderId="18" xfId="0" applyNumberFormat="1" applyFont="1" applyFill="1" applyBorder="1" applyAlignment="1">
      <alignment horizontal="center" vertical="center"/>
    </xf>
    <xf numFmtId="3" fontId="18" fillId="6" borderId="31" xfId="0" applyNumberFormat="1" applyFont="1" applyFill="1" applyBorder="1" applyAlignment="1">
      <alignment horizontal="center" vertical="center"/>
    </xf>
    <xf numFmtId="0" fontId="17" fillId="2" borderId="18" xfId="0" applyFont="1" applyFill="1" applyBorder="1"/>
    <xf numFmtId="3" fontId="17" fillId="2" borderId="18" xfId="0" applyNumberFormat="1" applyFont="1" applyFill="1" applyBorder="1" applyAlignment="1">
      <alignment horizontal="center"/>
    </xf>
    <xf numFmtId="3" fontId="17" fillId="6" borderId="31" xfId="0" applyNumberFormat="1" applyFont="1" applyFill="1" applyBorder="1" applyAlignment="1">
      <alignment horizontal="center"/>
    </xf>
    <xf numFmtId="0" fontId="21" fillId="6" borderId="18" xfId="0" applyFont="1" applyFill="1" applyBorder="1"/>
    <xf numFmtId="3" fontId="8" fillId="0" borderId="44" xfId="0" applyNumberFormat="1" applyFont="1" applyBorder="1" applyAlignment="1">
      <alignment horizontal="center"/>
    </xf>
    <xf numFmtId="3" fontId="17" fillId="0" borderId="44" xfId="0" applyNumberFormat="1" applyFont="1" applyBorder="1" applyAlignment="1">
      <alignment horizontal="center"/>
    </xf>
    <xf numFmtId="0" fontId="17" fillId="4" borderId="47" xfId="0" applyFont="1" applyFill="1" applyBorder="1"/>
    <xf numFmtId="3" fontId="8" fillId="6" borderId="31" xfId="0" applyNumberFormat="1" applyFont="1" applyFill="1" applyBorder="1" applyAlignment="1">
      <alignment horizontal="center"/>
    </xf>
    <xf numFmtId="3" fontId="18" fillId="6" borderId="18" xfId="0" applyNumberFormat="1" applyFont="1" applyFill="1" applyBorder="1" applyAlignment="1">
      <alignment horizontal="center"/>
    </xf>
    <xf numFmtId="3" fontId="18" fillId="12" borderId="18" xfId="0" applyNumberFormat="1" applyFont="1" applyFill="1" applyBorder="1" applyAlignment="1">
      <alignment horizontal="center"/>
    </xf>
    <xf numFmtId="0" fontId="18" fillId="10" borderId="17" xfId="0" applyFont="1" applyFill="1" applyBorder="1" applyAlignment="1">
      <alignment horizontal="left"/>
    </xf>
    <xf numFmtId="0" fontId="18" fillId="11" borderId="18" xfId="0" applyFont="1" applyFill="1" applyBorder="1" applyAlignment="1">
      <alignment horizontal="left"/>
    </xf>
    <xf numFmtId="1" fontId="18" fillId="12" borderId="18" xfId="0" applyNumberFormat="1" applyFont="1" applyFill="1" applyBorder="1" applyAlignment="1">
      <alignment horizontal="center"/>
    </xf>
    <xf numFmtId="0" fontId="17" fillId="6" borderId="18" xfId="0" applyFont="1" applyFill="1" applyBorder="1" applyAlignment="1">
      <alignment horizontal="center"/>
    </xf>
    <xf numFmtId="0" fontId="17" fillId="6" borderId="31" xfId="0" applyFont="1" applyFill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3" fontId="17" fillId="11" borderId="18" xfId="0" applyNumberFormat="1" applyFont="1" applyFill="1" applyBorder="1" applyAlignment="1">
      <alignment horizontal="left"/>
    </xf>
    <xf numFmtId="3" fontId="17" fillId="11" borderId="18" xfId="0" applyNumberFormat="1" applyFont="1" applyFill="1" applyBorder="1" applyAlignment="1">
      <alignment horizontal="center"/>
    </xf>
    <xf numFmtId="3" fontId="17" fillId="11" borderId="18" xfId="0" applyNumberFormat="1" applyFont="1" applyFill="1" applyBorder="1"/>
    <xf numFmtId="3" fontId="17" fillId="11" borderId="31" xfId="0" applyNumberFormat="1" applyFont="1" applyFill="1" applyBorder="1"/>
    <xf numFmtId="0" fontId="22" fillId="0" borderId="0" xfId="0" applyFont="1" applyAlignment="1">
      <alignment horizontal="left"/>
    </xf>
    <xf numFmtId="0" fontId="22" fillId="0" borderId="0" xfId="0" applyFont="1"/>
    <xf numFmtId="164" fontId="22" fillId="0" borderId="0" xfId="0" applyNumberFormat="1" applyFont="1" applyAlignment="1">
      <alignment horizontal="left"/>
    </xf>
    <xf numFmtId="3" fontId="17" fillId="6" borderId="1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38" fillId="0" borderId="0" xfId="0" applyFont="1" applyAlignment="1">
      <alignment horizontal="center" vertical="center" wrapText="1"/>
    </xf>
    <xf numFmtId="0" fontId="18" fillId="13" borderId="1" xfId="0" applyFont="1" applyFill="1" applyBorder="1"/>
    <xf numFmtId="0" fontId="18" fillId="13" borderId="26" xfId="0" applyFont="1" applyFill="1" applyBorder="1"/>
    <xf numFmtId="0" fontId="12" fillId="4" borderId="12" xfId="0" applyFont="1" applyFill="1" applyBorder="1"/>
    <xf numFmtId="0" fontId="37" fillId="13" borderId="12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6" fillId="4" borderId="12" xfId="0" applyFont="1" applyFill="1" applyBorder="1" applyAlignment="1">
      <alignment vertical="center" wrapText="1"/>
    </xf>
    <xf numFmtId="0" fontId="17" fillId="4" borderId="12" xfId="0" applyFont="1" applyFill="1" applyBorder="1"/>
    <xf numFmtId="0" fontId="17" fillId="0" borderId="48" xfId="0" applyFont="1" applyBorder="1"/>
    <xf numFmtId="0" fontId="18" fillId="0" borderId="27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48" xfId="0" applyFont="1" applyBorder="1" applyAlignment="1">
      <alignment horizontal="center"/>
    </xf>
    <xf numFmtId="0" fontId="19" fillId="4" borderId="12" xfId="0" applyFont="1" applyFill="1" applyBorder="1" applyAlignment="1">
      <alignment vertical="center" wrapText="1"/>
    </xf>
    <xf numFmtId="0" fontId="18" fillId="13" borderId="16" xfId="0" applyFont="1" applyFill="1" applyBorder="1"/>
    <xf numFmtId="3" fontId="8" fillId="14" borderId="38" xfId="0" applyNumberFormat="1" applyFont="1" applyFill="1" applyBorder="1" applyAlignment="1">
      <alignment horizontal="center"/>
    </xf>
    <xf numFmtId="3" fontId="8" fillId="14" borderId="49" xfId="0" applyNumberFormat="1" applyFont="1" applyFill="1" applyBorder="1" applyAlignment="1">
      <alignment horizontal="center"/>
    </xf>
    <xf numFmtId="0" fontId="17" fillId="4" borderId="50" xfId="0" applyFont="1" applyFill="1" applyBorder="1"/>
    <xf numFmtId="3" fontId="21" fillId="0" borderId="44" xfId="0" applyNumberFormat="1" applyFont="1" applyBorder="1" applyAlignment="1">
      <alignment horizontal="center"/>
    </xf>
    <xf numFmtId="0" fontId="18" fillId="13" borderId="17" xfId="0" applyFont="1" applyFill="1" applyBorder="1"/>
    <xf numFmtId="3" fontId="21" fillId="6" borderId="44" xfId="0" applyNumberFormat="1" applyFont="1" applyFill="1" applyBorder="1" applyAlignment="1">
      <alignment horizontal="center"/>
    </xf>
    <xf numFmtId="0" fontId="18" fillId="13" borderId="18" xfId="0" applyFont="1" applyFill="1" applyBorder="1"/>
    <xf numFmtId="0" fontId="18" fillId="13" borderId="18" xfId="0" applyFont="1" applyFill="1" applyBorder="1" applyAlignment="1">
      <alignment horizontal="center"/>
    </xf>
    <xf numFmtId="3" fontId="8" fillId="13" borderId="18" xfId="0" applyNumberFormat="1" applyFont="1" applyFill="1" applyBorder="1" applyAlignment="1">
      <alignment horizontal="center"/>
    </xf>
    <xf numFmtId="0" fontId="17" fillId="13" borderId="18" xfId="0" applyFont="1" applyFill="1" applyBorder="1" applyAlignment="1">
      <alignment horizontal="center"/>
    </xf>
    <xf numFmtId="3" fontId="21" fillId="2" borderId="18" xfId="0" applyNumberFormat="1" applyFont="1" applyFill="1" applyBorder="1" applyAlignment="1">
      <alignment horizontal="center"/>
    </xf>
    <xf numFmtId="3" fontId="21" fillId="2" borderId="31" xfId="0" applyNumberFormat="1" applyFont="1" applyFill="1" applyBorder="1" applyAlignment="1">
      <alignment horizontal="center"/>
    </xf>
    <xf numFmtId="0" fontId="8" fillId="6" borderId="17" xfId="0" applyFont="1" applyFill="1" applyBorder="1" applyAlignment="1">
      <alignment horizontal="left"/>
    </xf>
    <xf numFmtId="3" fontId="8" fillId="6" borderId="44" xfId="0" applyNumberFormat="1" applyFont="1" applyFill="1" applyBorder="1" applyAlignment="1">
      <alignment horizontal="center"/>
    </xf>
    <xf numFmtId="0" fontId="18" fillId="13" borderId="18" xfId="0" applyFont="1" applyFill="1" applyBorder="1" applyAlignment="1">
      <alignment horizontal="left"/>
    </xf>
    <xf numFmtId="3" fontId="17" fillId="14" borderId="17" xfId="0" applyNumberFormat="1" applyFont="1" applyFill="1" applyBorder="1" applyAlignment="1">
      <alignment horizontal="center"/>
    </xf>
    <xf numFmtId="3" fontId="21" fillId="2" borderId="17" xfId="0" applyNumberFormat="1" applyFont="1" applyFill="1" applyBorder="1" applyAlignment="1">
      <alignment horizontal="center"/>
    </xf>
    <xf numFmtId="3" fontId="21" fillId="2" borderId="44" xfId="0" applyNumberFormat="1" applyFont="1" applyFill="1" applyBorder="1" applyAlignment="1">
      <alignment horizontal="center"/>
    </xf>
    <xf numFmtId="3" fontId="21" fillId="14" borderId="17" xfId="0" applyNumberFormat="1" applyFont="1" applyFill="1" applyBorder="1" applyAlignment="1">
      <alignment horizontal="center"/>
    </xf>
    <xf numFmtId="3" fontId="21" fillId="14" borderId="44" xfId="0" applyNumberFormat="1" applyFont="1" applyFill="1" applyBorder="1" applyAlignment="1">
      <alignment horizontal="center"/>
    </xf>
    <xf numFmtId="3" fontId="22" fillId="4" borderId="50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left"/>
    </xf>
    <xf numFmtId="3" fontId="21" fillId="14" borderId="18" xfId="0" applyNumberFormat="1" applyFont="1" applyFill="1" applyBorder="1" applyAlignment="1">
      <alignment horizontal="center"/>
    </xf>
    <xf numFmtId="3" fontId="21" fillId="14" borderId="31" xfId="0" applyNumberFormat="1" applyFont="1" applyFill="1" applyBorder="1" applyAlignment="1">
      <alignment horizontal="center"/>
    </xf>
    <xf numFmtId="3" fontId="21" fillId="6" borderId="31" xfId="0" applyNumberFormat="1" applyFont="1" applyFill="1" applyBorder="1" applyAlignment="1">
      <alignment horizontal="center"/>
    </xf>
    <xf numFmtId="0" fontId="21" fillId="13" borderId="18" xfId="0" applyFont="1" applyFill="1" applyBorder="1" applyAlignment="1">
      <alignment horizontal="left"/>
    </xf>
    <xf numFmtId="3" fontId="18" fillId="14" borderId="18" xfId="0" applyNumberFormat="1" applyFont="1" applyFill="1" applyBorder="1" applyAlignment="1">
      <alignment horizontal="center"/>
    </xf>
    <xf numFmtId="3" fontId="17" fillId="14" borderId="18" xfId="0" applyNumberFormat="1" applyFont="1" applyFill="1" applyBorder="1" applyAlignment="1">
      <alignment horizontal="center"/>
    </xf>
    <xf numFmtId="0" fontId="17" fillId="2" borderId="18" xfId="0" applyFont="1" applyFill="1" applyBorder="1" applyAlignment="1">
      <alignment horizontal="left"/>
    </xf>
    <xf numFmtId="0" fontId="17" fillId="6" borderId="17" xfId="0" applyFont="1" applyFill="1" applyBorder="1" applyAlignment="1">
      <alignment horizontal="center"/>
    </xf>
    <xf numFmtId="1" fontId="17" fillId="6" borderId="17" xfId="0" applyNumberFormat="1" applyFont="1" applyFill="1" applyBorder="1" applyAlignment="1">
      <alignment horizontal="center"/>
    </xf>
    <xf numFmtId="1" fontId="18" fillId="14" borderId="18" xfId="0" applyNumberFormat="1" applyFont="1" applyFill="1" applyBorder="1" applyAlignment="1">
      <alignment horizontal="center"/>
    </xf>
    <xf numFmtId="1" fontId="17" fillId="0" borderId="17" xfId="0" applyNumberFormat="1" applyFont="1" applyBorder="1" applyAlignment="1">
      <alignment horizontal="center"/>
    </xf>
    <xf numFmtId="0" fontId="22" fillId="4" borderId="9" xfId="0" applyFont="1" applyFill="1" applyBorder="1" applyAlignment="1">
      <alignment horizontal="left"/>
    </xf>
    <xf numFmtId="0" fontId="22" fillId="4" borderId="9" xfId="0" applyFont="1" applyFill="1" applyBorder="1"/>
    <xf numFmtId="164" fontId="22" fillId="4" borderId="9" xfId="0" applyNumberFormat="1" applyFont="1" applyFill="1" applyBorder="1" applyAlignment="1">
      <alignment horizontal="left"/>
    </xf>
    <xf numFmtId="0" fontId="22" fillId="4" borderId="51" xfId="0" applyFont="1" applyFill="1" applyBorder="1" applyAlignment="1">
      <alignment horizontal="left"/>
    </xf>
    <xf numFmtId="3" fontId="8" fillId="14" borderId="18" xfId="0" applyNumberFormat="1" applyFont="1" applyFill="1" applyBorder="1" applyAlignment="1">
      <alignment horizontal="center"/>
    </xf>
    <xf numFmtId="0" fontId="39" fillId="0" borderId="0" xfId="0" applyFont="1"/>
    <xf numFmtId="0" fontId="34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 wrapText="1"/>
    </xf>
    <xf numFmtId="0" fontId="18" fillId="13" borderId="2" xfId="0" applyFont="1" applyFill="1" applyBorder="1"/>
    <xf numFmtId="0" fontId="18" fillId="13" borderId="3" xfId="0" applyFont="1" applyFill="1" applyBorder="1"/>
    <xf numFmtId="0" fontId="18" fillId="13" borderId="27" xfId="0" applyFont="1" applyFill="1" applyBorder="1"/>
    <xf numFmtId="0" fontId="18" fillId="13" borderId="28" xfId="0" applyFont="1" applyFill="1" applyBorder="1"/>
    <xf numFmtId="0" fontId="15" fillId="4" borderId="52" xfId="0" applyFont="1" applyFill="1" applyBorder="1" applyAlignment="1">
      <alignment horizontal="center" vertical="center"/>
    </xf>
    <xf numFmtId="0" fontId="15" fillId="13" borderId="9" xfId="0" applyFont="1" applyFill="1" applyBorder="1" applyAlignment="1">
      <alignment horizontal="center" vertical="center"/>
    </xf>
    <xf numFmtId="0" fontId="17" fillId="0" borderId="53" xfId="0" applyFont="1" applyBorder="1"/>
    <xf numFmtId="0" fontId="18" fillId="0" borderId="17" xfId="0" applyFont="1" applyBorder="1" applyAlignment="1">
      <alignment horizontal="center"/>
    </xf>
    <xf numFmtId="0" fontId="18" fillId="13" borderId="17" xfId="0" applyFont="1" applyFill="1" applyBorder="1" applyAlignment="1">
      <alignment horizontal="center"/>
    </xf>
    <xf numFmtId="3" fontId="8" fillId="13" borderId="17" xfId="0" applyNumberFormat="1" applyFont="1" applyFill="1" applyBorder="1" applyAlignment="1">
      <alignment horizontal="center"/>
    </xf>
    <xf numFmtId="0" fontId="32" fillId="0" borderId="17" xfId="0" applyFont="1" applyBorder="1" applyAlignment="1">
      <alignment horizontal="left"/>
    </xf>
    <xf numFmtId="0" fontId="33" fillId="6" borderId="18" xfId="0" applyFont="1" applyFill="1" applyBorder="1" applyAlignment="1">
      <alignment horizontal="left"/>
    </xf>
    <xf numFmtId="0" fontId="33" fillId="0" borderId="17" xfId="0" applyFont="1" applyBorder="1" applyAlignment="1">
      <alignment horizontal="left"/>
    </xf>
    <xf numFmtId="0" fontId="32" fillId="6" borderId="17" xfId="0" applyFont="1" applyFill="1" applyBorder="1" applyAlignment="1">
      <alignment horizontal="left"/>
    </xf>
    <xf numFmtId="0" fontId="32" fillId="6" borderId="18" xfId="0" applyFont="1" applyFill="1" applyBorder="1" applyAlignment="1">
      <alignment horizontal="left"/>
    </xf>
    <xf numFmtId="0" fontId="32" fillId="13" borderId="18" xfId="0" applyFont="1" applyFill="1" applyBorder="1" applyAlignment="1">
      <alignment horizontal="left"/>
    </xf>
    <xf numFmtId="3" fontId="33" fillId="14" borderId="18" xfId="0" applyNumberFormat="1" applyFont="1" applyFill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0" fontId="31" fillId="6" borderId="18" xfId="0" applyFont="1" applyFill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1" fillId="13" borderId="18" xfId="0" applyFont="1" applyFill="1" applyBorder="1" applyAlignment="1">
      <alignment horizontal="left"/>
    </xf>
    <xf numFmtId="3" fontId="31" fillId="14" borderId="18" xfId="0" applyNumberFormat="1" applyFont="1" applyFill="1" applyBorder="1" applyAlignment="1">
      <alignment horizontal="center"/>
    </xf>
    <xf numFmtId="0" fontId="31" fillId="6" borderId="17" xfId="0" applyFont="1" applyFill="1" applyBorder="1" applyAlignment="1">
      <alignment horizontal="left"/>
    </xf>
    <xf numFmtId="3" fontId="22" fillId="14" borderId="18" xfId="0" applyNumberFormat="1" applyFont="1" applyFill="1" applyBorder="1" applyAlignment="1">
      <alignment horizontal="center"/>
    </xf>
    <xf numFmtId="0" fontId="17" fillId="4" borderId="43" xfId="0" applyFont="1" applyFill="1" applyBorder="1"/>
    <xf numFmtId="0" fontId="17" fillId="4" borderId="49" xfId="0" applyFont="1" applyFill="1" applyBorder="1"/>
    <xf numFmtId="0" fontId="17" fillId="4" borderId="52" xfId="0" applyFont="1" applyFill="1" applyBorder="1"/>
    <xf numFmtId="0" fontId="17" fillId="4" borderId="54" xfId="0" applyFont="1" applyFill="1" applyBorder="1"/>
    <xf numFmtId="0" fontId="21" fillId="0" borderId="0" xfId="0" applyFont="1" applyAlignment="1">
      <alignment horizontal="left"/>
    </xf>
    <xf numFmtId="0" fontId="25" fillId="2" borderId="8" xfId="0" applyFont="1" applyFill="1" applyBorder="1"/>
    <xf numFmtId="0" fontId="41" fillId="2" borderId="8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vertical="center"/>
    </xf>
    <xf numFmtId="0" fontId="26" fillId="2" borderId="52" xfId="0" applyFont="1" applyFill="1" applyBorder="1" applyAlignment="1">
      <alignment vertical="center" wrapText="1"/>
    </xf>
    <xf numFmtId="0" fontId="17" fillId="2" borderId="52" xfId="0" applyFont="1" applyFill="1" applyBorder="1"/>
    <xf numFmtId="0" fontId="12" fillId="4" borderId="55" xfId="0" applyFont="1" applyFill="1" applyBorder="1"/>
    <xf numFmtId="0" fontId="17" fillId="4" borderId="55" xfId="0" applyFont="1" applyFill="1" applyBorder="1"/>
    <xf numFmtId="0" fontId="37" fillId="13" borderId="56" xfId="0" applyFont="1" applyFill="1" applyBorder="1" applyAlignment="1">
      <alignment horizontal="center"/>
    </xf>
    <xf numFmtId="0" fontId="42" fillId="0" borderId="1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7" fillId="4" borderId="57" xfId="0" applyFont="1" applyFill="1" applyBorder="1"/>
    <xf numFmtId="0" fontId="18" fillId="0" borderId="58" xfId="0" applyFont="1" applyBorder="1"/>
    <xf numFmtId="3" fontId="33" fillId="0" borderId="14" xfId="0" applyNumberFormat="1" applyFont="1" applyBorder="1" applyAlignment="1">
      <alignment horizontal="center" vertical="center"/>
    </xf>
    <xf numFmtId="0" fontId="18" fillId="6" borderId="29" xfId="0" applyFont="1" applyFill="1" applyBorder="1" applyAlignment="1">
      <alignment horizontal="center" vertical="center"/>
    </xf>
    <xf numFmtId="0" fontId="18" fillId="6" borderId="44" xfId="0" applyFont="1" applyFill="1" applyBorder="1" applyAlignment="1">
      <alignment horizontal="center" vertical="center"/>
    </xf>
    <xf numFmtId="0" fontId="18" fillId="13" borderId="54" xfId="0" applyFont="1" applyFill="1" applyBorder="1"/>
    <xf numFmtId="3" fontId="33" fillId="14" borderId="38" xfId="0" applyNumberFormat="1" applyFont="1" applyFill="1" applyBorder="1" applyAlignment="1">
      <alignment horizontal="center" vertical="center"/>
    </xf>
    <xf numFmtId="0" fontId="18" fillId="6" borderId="18" xfId="0" applyFont="1" applyFill="1" applyBorder="1" applyAlignment="1">
      <alignment horizontal="center" vertical="center"/>
    </xf>
    <xf numFmtId="0" fontId="18" fillId="6" borderId="31" xfId="0" applyFont="1" applyFill="1" applyBorder="1" applyAlignment="1">
      <alignment horizontal="center" vertical="center"/>
    </xf>
    <xf numFmtId="0" fontId="18" fillId="0" borderId="29" xfId="0" applyFont="1" applyBorder="1"/>
    <xf numFmtId="3" fontId="8" fillId="0" borderId="12" xfId="0" applyNumberFormat="1" applyFont="1" applyBorder="1" applyAlignment="1">
      <alignment horizontal="center" vertical="center"/>
    </xf>
    <xf numFmtId="3" fontId="8" fillId="0" borderId="59" xfId="0" applyNumberFormat="1" applyFont="1" applyBorder="1" applyAlignment="1">
      <alignment horizontal="center" vertical="center"/>
    </xf>
    <xf numFmtId="0" fontId="18" fillId="13" borderId="21" xfId="0" applyFont="1" applyFill="1" applyBorder="1"/>
    <xf numFmtId="3" fontId="8" fillId="6" borderId="9" xfId="0" applyNumberFormat="1" applyFont="1" applyFill="1" applyBorder="1" applyAlignment="1">
      <alignment horizontal="center" vertical="center"/>
    </xf>
    <xf numFmtId="3" fontId="8" fillId="6" borderId="32" xfId="0" applyNumberFormat="1" applyFont="1" applyFill="1" applyBorder="1" applyAlignment="1">
      <alignment horizontal="center" vertical="center"/>
    </xf>
    <xf numFmtId="3" fontId="17" fillId="0" borderId="12" xfId="0" applyNumberFormat="1" applyFont="1" applyBorder="1" applyAlignment="1">
      <alignment horizontal="center" vertical="center"/>
    </xf>
    <xf numFmtId="3" fontId="17" fillId="0" borderId="59" xfId="0" applyNumberFormat="1" applyFont="1" applyBorder="1" applyAlignment="1">
      <alignment horizontal="center" vertical="center"/>
    </xf>
    <xf numFmtId="0" fontId="18" fillId="13" borderId="21" xfId="0" applyFont="1" applyFill="1" applyBorder="1" applyAlignment="1">
      <alignment horizontal="center"/>
    </xf>
    <xf numFmtId="3" fontId="33" fillId="14" borderId="18" xfId="0" applyNumberFormat="1" applyFont="1" applyFill="1" applyBorder="1" applyAlignment="1">
      <alignment horizontal="center" vertical="center"/>
    </xf>
    <xf numFmtId="0" fontId="31" fillId="14" borderId="18" xfId="0" applyFont="1" applyFill="1" applyBorder="1"/>
    <xf numFmtId="3" fontId="22" fillId="14" borderId="18" xfId="0" applyNumberFormat="1" applyFont="1" applyFill="1" applyBorder="1" applyAlignment="1">
      <alignment horizontal="center" vertical="center"/>
    </xf>
    <xf numFmtId="3" fontId="17" fillId="6" borderId="9" xfId="0" applyNumberFormat="1" applyFont="1" applyFill="1" applyBorder="1" applyAlignment="1">
      <alignment horizontal="center" vertical="center"/>
    </xf>
    <xf numFmtId="3" fontId="17" fillId="6" borderId="32" xfId="0" applyNumberFormat="1" applyFont="1" applyFill="1" applyBorder="1" applyAlignment="1">
      <alignment horizontal="center" vertical="center"/>
    </xf>
    <xf numFmtId="3" fontId="17" fillId="0" borderId="60" xfId="0" applyNumberFormat="1" applyFont="1" applyBorder="1" applyAlignment="1">
      <alignment horizontal="center" vertical="center"/>
    </xf>
    <xf numFmtId="0" fontId="17" fillId="6" borderId="21" xfId="0" applyFont="1" applyFill="1" applyBorder="1"/>
    <xf numFmtId="0" fontId="20" fillId="0" borderId="17" xfId="0" applyFont="1" applyBorder="1"/>
    <xf numFmtId="3" fontId="17" fillId="6" borderId="12" xfId="0" applyNumberFormat="1" applyFont="1" applyFill="1" applyBorder="1" applyAlignment="1">
      <alignment horizontal="center" vertical="center"/>
    </xf>
    <xf numFmtId="0" fontId="17" fillId="6" borderId="29" xfId="0" applyFont="1" applyFill="1" applyBorder="1"/>
    <xf numFmtId="0" fontId="17" fillId="0" borderId="29" xfId="0" applyFont="1" applyBorder="1"/>
    <xf numFmtId="3" fontId="17" fillId="6" borderId="61" xfId="0" applyNumberFormat="1" applyFont="1" applyFill="1" applyBorder="1" applyAlignment="1">
      <alignment horizontal="center" vertical="center"/>
    </xf>
    <xf numFmtId="0" fontId="17" fillId="6" borderId="21" xfId="0" applyFont="1" applyFill="1" applyBorder="1" applyAlignment="1">
      <alignment horizontal="left"/>
    </xf>
    <xf numFmtId="0" fontId="18" fillId="6" borderId="21" xfId="0" applyFont="1" applyFill="1" applyBorder="1"/>
    <xf numFmtId="3" fontId="17" fillId="0" borderId="42" xfId="0" applyNumberFormat="1" applyFont="1" applyBorder="1" applyAlignment="1">
      <alignment horizontal="center" vertical="center"/>
    </xf>
    <xf numFmtId="3" fontId="17" fillId="0" borderId="13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left"/>
    </xf>
    <xf numFmtId="0" fontId="17" fillId="4" borderId="62" xfId="0" applyFont="1" applyFill="1" applyBorder="1"/>
    <xf numFmtId="0" fontId="21" fillId="0" borderId="29" xfId="0" applyFont="1" applyBorder="1"/>
    <xf numFmtId="3" fontId="18" fillId="6" borderId="12" xfId="0" applyNumberFormat="1" applyFont="1" applyFill="1" applyBorder="1" applyAlignment="1">
      <alignment horizontal="center" vertical="center"/>
    </xf>
    <xf numFmtId="3" fontId="18" fillId="6" borderId="61" xfId="0" applyNumberFormat="1" applyFont="1" applyFill="1" applyBorder="1" applyAlignment="1">
      <alignment horizontal="center" vertical="center"/>
    </xf>
    <xf numFmtId="0" fontId="17" fillId="0" borderId="29" xfId="0" applyFont="1" applyBorder="1" applyAlignment="1">
      <alignment horizontal="left"/>
    </xf>
    <xf numFmtId="3" fontId="17" fillId="6" borderId="12" xfId="0" applyNumberFormat="1" applyFont="1" applyFill="1" applyBorder="1" applyAlignment="1">
      <alignment horizontal="center"/>
    </xf>
    <xf numFmtId="3" fontId="17" fillId="6" borderId="61" xfId="0" applyNumberFormat="1" applyFont="1" applyFill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8" fillId="0" borderId="59" xfId="0" applyNumberFormat="1" applyFont="1" applyBorder="1" applyAlignment="1">
      <alignment horizontal="center"/>
    </xf>
    <xf numFmtId="0" fontId="18" fillId="6" borderId="0" xfId="0" applyFont="1" applyFill="1"/>
    <xf numFmtId="3" fontId="32" fillId="6" borderId="44" xfId="0" applyNumberFormat="1" applyFont="1" applyFill="1" applyBorder="1" applyAlignment="1">
      <alignment horizontal="center" vertical="center"/>
    </xf>
    <xf numFmtId="0" fontId="20" fillId="6" borderId="17" xfId="0" applyFont="1" applyFill="1" applyBorder="1"/>
    <xf numFmtId="3" fontId="17" fillId="6" borderId="42" xfId="0" applyNumberFormat="1" applyFont="1" applyFill="1" applyBorder="1" applyAlignment="1">
      <alignment horizontal="center"/>
    </xf>
    <xf numFmtId="3" fontId="17" fillId="6" borderId="13" xfId="0" applyNumberFormat="1" applyFont="1" applyFill="1" applyBorder="1" applyAlignment="1">
      <alignment horizontal="center"/>
    </xf>
    <xf numFmtId="0" fontId="17" fillId="4" borderId="63" xfId="0" applyFont="1" applyFill="1" applyBorder="1"/>
    <xf numFmtId="3" fontId="32" fillId="14" borderId="18" xfId="0" applyNumberFormat="1" applyFont="1" applyFill="1" applyBorder="1" applyAlignment="1">
      <alignment horizontal="center" vertical="center"/>
    </xf>
    <xf numFmtId="3" fontId="17" fillId="6" borderId="9" xfId="0" applyNumberFormat="1" applyFont="1" applyFill="1" applyBorder="1" applyAlignment="1">
      <alignment horizontal="center"/>
    </xf>
    <xf numFmtId="3" fontId="17" fillId="6" borderId="32" xfId="0" applyNumberFormat="1" applyFont="1" applyFill="1" applyBorder="1" applyAlignment="1">
      <alignment horizontal="center"/>
    </xf>
    <xf numFmtId="3" fontId="17" fillId="0" borderId="12" xfId="0" applyNumberFormat="1" applyFont="1" applyBorder="1" applyAlignment="1">
      <alignment horizontal="center"/>
    </xf>
    <xf numFmtId="3" fontId="17" fillId="0" borderId="59" xfId="0" applyNumberFormat="1" applyFont="1" applyBorder="1" applyAlignment="1">
      <alignment horizontal="center"/>
    </xf>
    <xf numFmtId="3" fontId="8" fillId="6" borderId="12" xfId="0" applyNumberFormat="1" applyFont="1" applyFill="1" applyBorder="1" applyAlignment="1">
      <alignment horizontal="center"/>
    </xf>
    <xf numFmtId="3" fontId="8" fillId="6" borderId="61" xfId="0" applyNumberFormat="1" applyFont="1" applyFill="1" applyBorder="1" applyAlignment="1">
      <alignment horizontal="center"/>
    </xf>
    <xf numFmtId="3" fontId="32" fillId="14" borderId="17" xfId="0" applyNumberFormat="1" applyFont="1" applyFill="1" applyBorder="1" applyAlignment="1">
      <alignment horizontal="center" vertical="center"/>
    </xf>
    <xf numFmtId="0" fontId="21" fillId="0" borderId="29" xfId="0" applyFont="1" applyBorder="1" applyAlignment="1">
      <alignment horizontal="left"/>
    </xf>
    <xf numFmtId="3" fontId="17" fillId="6" borderId="12" xfId="0" applyNumberFormat="1" applyFont="1" applyFill="1" applyBorder="1"/>
    <xf numFmtId="3" fontId="17" fillId="6" borderId="61" xfId="0" applyNumberFormat="1" applyFont="1" applyFill="1" applyBorder="1"/>
    <xf numFmtId="0" fontId="18" fillId="0" borderId="29" xfId="0" applyFont="1" applyBorder="1" applyAlignment="1">
      <alignment horizontal="left"/>
    </xf>
    <xf numFmtId="0" fontId="18" fillId="13" borderId="21" xfId="0" applyFont="1" applyFill="1" applyBorder="1" applyAlignment="1">
      <alignment horizontal="left"/>
    </xf>
    <xf numFmtId="0" fontId="18" fillId="6" borderId="29" xfId="0" applyFont="1" applyFill="1" applyBorder="1" applyAlignment="1">
      <alignment horizontal="left"/>
    </xf>
    <xf numFmtId="3" fontId="31" fillId="6" borderId="17" xfId="0" applyNumberFormat="1" applyFont="1" applyFill="1" applyBorder="1" applyAlignment="1">
      <alignment horizontal="center"/>
    </xf>
    <xf numFmtId="3" fontId="17" fillId="0" borderId="12" xfId="0" applyNumberFormat="1" applyFont="1" applyBorder="1" applyAlignment="1">
      <alignment horizontal="left"/>
    </xf>
    <xf numFmtId="3" fontId="17" fillId="0" borderId="59" xfId="0" applyNumberFormat="1" applyFont="1" applyBorder="1" applyAlignment="1">
      <alignment horizontal="left"/>
    </xf>
    <xf numFmtId="0" fontId="17" fillId="6" borderId="9" xfId="0" applyFont="1" applyFill="1" applyBorder="1" applyAlignment="1">
      <alignment horizontal="center"/>
    </xf>
    <xf numFmtId="0" fontId="17" fillId="6" borderId="32" xfId="0" applyFont="1" applyFill="1" applyBorder="1" applyAlignment="1">
      <alignment horizontal="center"/>
    </xf>
    <xf numFmtId="0" fontId="18" fillId="13" borderId="29" xfId="0" applyFont="1" applyFill="1" applyBorder="1" applyAlignment="1">
      <alignment horizontal="left"/>
    </xf>
    <xf numFmtId="1" fontId="31" fillId="14" borderId="17" xfId="0" applyNumberFormat="1" applyFont="1" applyFill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59" xfId="0" applyFont="1" applyBorder="1" applyAlignment="1">
      <alignment horizontal="center"/>
    </xf>
    <xf numFmtId="3" fontId="17" fillId="6" borderId="64" xfId="0" applyNumberFormat="1" applyFont="1" applyFill="1" applyBorder="1"/>
    <xf numFmtId="0" fontId="17" fillId="6" borderId="29" xfId="0" applyFont="1" applyFill="1" applyBorder="1" applyAlignment="1">
      <alignment horizontal="left"/>
    </xf>
    <xf numFmtId="3" fontId="17" fillId="0" borderId="12" xfId="0" applyNumberFormat="1" applyFont="1" applyBorder="1"/>
    <xf numFmtId="3" fontId="17" fillId="0" borderId="60" xfId="0" applyNumberFormat="1" applyFont="1" applyBorder="1"/>
    <xf numFmtId="3" fontId="8" fillId="14" borderId="18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37" fillId="13" borderId="47" xfId="0" applyFont="1" applyFill="1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13" borderId="38" xfId="0" applyFont="1" applyFill="1" applyBorder="1"/>
    <xf numFmtId="3" fontId="8" fillId="14" borderId="38" xfId="0" applyNumberFormat="1" applyFont="1" applyFill="1" applyBorder="1" applyAlignment="1">
      <alignment horizontal="center" vertical="center"/>
    </xf>
    <xf numFmtId="3" fontId="8" fillId="13" borderId="18" xfId="0" applyNumberFormat="1" applyFont="1" applyFill="1" applyBorder="1" applyAlignment="1">
      <alignment horizontal="center" vertical="center"/>
    </xf>
    <xf numFmtId="3" fontId="17" fillId="13" borderId="18" xfId="0" applyNumberFormat="1" applyFont="1" applyFill="1" applyBorder="1" applyAlignment="1">
      <alignment horizontal="center" vertical="center"/>
    </xf>
    <xf numFmtId="0" fontId="31" fillId="0" borderId="17" xfId="0" applyFont="1" applyBorder="1"/>
    <xf numFmtId="0" fontId="22" fillId="6" borderId="18" xfId="0" applyFont="1" applyFill="1" applyBorder="1"/>
    <xf numFmtId="0" fontId="22" fillId="6" borderId="17" xfId="0" applyFont="1" applyFill="1" applyBorder="1"/>
    <xf numFmtId="3" fontId="8" fillId="6" borderId="17" xfId="0" applyNumberFormat="1" applyFont="1" applyFill="1" applyBorder="1" applyAlignment="1">
      <alignment horizontal="center" vertical="center"/>
    </xf>
    <xf numFmtId="0" fontId="22" fillId="0" borderId="17" xfId="0" applyFont="1" applyBorder="1"/>
    <xf numFmtId="0" fontId="31" fillId="6" borderId="18" xfId="0" applyFont="1" applyFill="1" applyBorder="1"/>
    <xf numFmtId="3" fontId="21" fillId="6" borderId="18" xfId="0" applyNumberFormat="1" applyFont="1" applyFill="1" applyBorder="1" applyAlignment="1">
      <alignment horizontal="center" vertical="center"/>
    </xf>
    <xf numFmtId="0" fontId="42" fillId="0" borderId="17" xfId="0" applyFont="1" applyBorder="1"/>
    <xf numFmtId="0" fontId="17" fillId="4" borderId="35" xfId="0" applyFont="1" applyFill="1" applyBorder="1"/>
    <xf numFmtId="0" fontId="42" fillId="6" borderId="18" xfId="0" applyFont="1" applyFill="1" applyBorder="1"/>
    <xf numFmtId="0" fontId="32" fillId="13" borderId="17" xfId="0" applyFont="1" applyFill="1" applyBorder="1" applyAlignment="1">
      <alignment horizontal="left"/>
    </xf>
    <xf numFmtId="3" fontId="8" fillId="14" borderId="17" xfId="0" applyNumberFormat="1" applyFont="1" applyFill="1" applyBorder="1" applyAlignment="1">
      <alignment horizontal="center" vertical="center"/>
    </xf>
    <xf numFmtId="3" fontId="17" fillId="14" borderId="17" xfId="0" applyNumberFormat="1" applyFont="1" applyFill="1" applyBorder="1" applyAlignment="1">
      <alignment horizontal="center" vertical="center"/>
    </xf>
    <xf numFmtId="0" fontId="43" fillId="0" borderId="0" xfId="0" applyFont="1"/>
    <xf numFmtId="0" fontId="43" fillId="6" borderId="0" xfId="0" applyFont="1" applyFill="1"/>
    <xf numFmtId="0" fontId="31" fillId="13" borderId="18" xfId="0" applyFont="1" applyFill="1" applyBorder="1"/>
    <xf numFmtId="3" fontId="21" fillId="14" borderId="17" xfId="0" applyNumberFormat="1" applyFont="1" applyFill="1" applyBorder="1" applyAlignment="1">
      <alignment horizontal="center" vertical="center"/>
    </xf>
    <xf numFmtId="3" fontId="21" fillId="6" borderId="17" xfId="0" applyNumberFormat="1" applyFont="1" applyFill="1" applyBorder="1" applyAlignment="1">
      <alignment horizontal="center" vertical="center"/>
    </xf>
    <xf numFmtId="0" fontId="16" fillId="4" borderId="55" xfId="0" applyFont="1" applyFill="1" applyBorder="1" applyAlignment="1">
      <alignment vertical="center" wrapText="1"/>
    </xf>
    <xf numFmtId="0" fontId="15" fillId="15" borderId="51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7" fillId="0" borderId="58" xfId="0" applyFont="1" applyBorder="1"/>
    <xf numFmtId="0" fontId="18" fillId="0" borderId="66" xfId="0" applyFont="1" applyBorder="1" applyAlignment="1">
      <alignment horizontal="center"/>
    </xf>
    <xf numFmtId="0" fontId="19" fillId="4" borderId="55" xfId="0" applyFont="1" applyFill="1" applyBorder="1" applyAlignment="1">
      <alignment vertical="center" wrapText="1"/>
    </xf>
    <xf numFmtId="0" fontId="18" fillId="15" borderId="67" xfId="0" applyFont="1" applyFill="1" applyBorder="1"/>
    <xf numFmtId="3" fontId="21" fillId="16" borderId="16" xfId="0" applyNumberFormat="1" applyFont="1" applyFill="1" applyBorder="1" applyAlignment="1">
      <alignment horizontal="center"/>
    </xf>
    <xf numFmtId="0" fontId="18" fillId="15" borderId="29" xfId="0" applyFont="1" applyFill="1" applyBorder="1" applyAlignment="1">
      <alignment horizontal="center"/>
    </xf>
    <xf numFmtId="3" fontId="8" fillId="15" borderId="17" xfId="0" applyNumberFormat="1" applyFont="1" applyFill="1" applyBorder="1" applyAlignment="1">
      <alignment horizontal="center"/>
    </xf>
    <xf numFmtId="0" fontId="8" fillId="6" borderId="21" xfId="0" applyFont="1" applyFill="1" applyBorder="1" applyAlignment="1">
      <alignment horizontal="left"/>
    </xf>
    <xf numFmtId="0" fontId="8" fillId="6" borderId="29" xfId="0" applyFont="1" applyFill="1" applyBorder="1" applyAlignment="1">
      <alignment horizontal="left"/>
    </xf>
    <xf numFmtId="0" fontId="21" fillId="15" borderId="21" xfId="0" applyFont="1" applyFill="1" applyBorder="1" applyAlignment="1">
      <alignment horizontal="left"/>
    </xf>
    <xf numFmtId="3" fontId="8" fillId="16" borderId="18" xfId="0" applyNumberFormat="1" applyFont="1" applyFill="1" applyBorder="1" applyAlignment="1">
      <alignment horizontal="center"/>
    </xf>
    <xf numFmtId="3" fontId="8" fillId="16" borderId="31" xfId="0" applyNumberFormat="1" applyFont="1" applyFill="1" applyBorder="1" applyAlignment="1">
      <alignment horizontal="center"/>
    </xf>
    <xf numFmtId="0" fontId="18" fillId="15" borderId="21" xfId="0" applyFont="1" applyFill="1" applyBorder="1" applyAlignment="1">
      <alignment horizontal="left"/>
    </xf>
    <xf numFmtId="3" fontId="21" fillId="16" borderId="17" xfId="0" applyNumberFormat="1" applyFont="1" applyFill="1" applyBorder="1" applyAlignment="1">
      <alignment horizontal="center"/>
    </xf>
    <xf numFmtId="3" fontId="21" fillId="16" borderId="18" xfId="0" applyNumberFormat="1" applyFont="1" applyFill="1" applyBorder="1" applyAlignment="1">
      <alignment horizontal="center"/>
    </xf>
    <xf numFmtId="3" fontId="22" fillId="4" borderId="55" xfId="0" applyNumberFormat="1" applyFont="1" applyFill="1" applyBorder="1" applyAlignment="1">
      <alignment horizontal="center"/>
    </xf>
    <xf numFmtId="0" fontId="21" fillId="6" borderId="21" xfId="0" applyFont="1" applyFill="1" applyBorder="1" applyAlignment="1">
      <alignment horizontal="left"/>
    </xf>
    <xf numFmtId="0" fontId="18" fillId="6" borderId="21" xfId="0" applyFont="1" applyFill="1" applyBorder="1" applyAlignment="1">
      <alignment horizontal="left"/>
    </xf>
    <xf numFmtId="3" fontId="18" fillId="16" borderId="18" xfId="0" applyNumberFormat="1" applyFont="1" applyFill="1" applyBorder="1" applyAlignment="1">
      <alignment horizontal="center"/>
    </xf>
    <xf numFmtId="3" fontId="18" fillId="16" borderId="31" xfId="0" applyNumberFormat="1" applyFont="1" applyFill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7" fillId="8" borderId="29" xfId="0" applyFont="1" applyFill="1" applyBorder="1" applyAlignment="1">
      <alignment horizontal="left"/>
    </xf>
    <xf numFmtId="3" fontId="17" fillId="8" borderId="17" xfId="0" applyNumberFormat="1" applyFont="1" applyFill="1" applyBorder="1" applyAlignment="1">
      <alignment horizontal="center"/>
    </xf>
    <xf numFmtId="3" fontId="17" fillId="8" borderId="44" xfId="0" applyNumberFormat="1" applyFont="1" applyFill="1" applyBorder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18" fillId="15" borderId="2" xfId="0" applyFont="1" applyFill="1" applyBorder="1"/>
    <xf numFmtId="0" fontId="37" fillId="15" borderId="12" xfId="0" applyFont="1" applyFill="1" applyBorder="1" applyAlignment="1">
      <alignment horizontal="center"/>
    </xf>
    <xf numFmtId="0" fontId="42" fillId="0" borderId="36" xfId="0" applyFont="1" applyBorder="1" applyAlignment="1">
      <alignment horizontal="center" vertical="center"/>
    </xf>
    <xf numFmtId="0" fontId="42" fillId="6" borderId="16" xfId="0" applyFont="1" applyFill="1" applyBorder="1"/>
    <xf numFmtId="0" fontId="31" fillId="6" borderId="38" xfId="0" applyFont="1" applyFill="1" applyBorder="1" applyAlignment="1">
      <alignment horizontal="center" vertical="center"/>
    </xf>
    <xf numFmtId="0" fontId="31" fillId="6" borderId="18" xfId="0" applyFont="1" applyFill="1" applyBorder="1" applyAlignment="1">
      <alignment horizontal="center" vertical="center"/>
    </xf>
    <xf numFmtId="0" fontId="18" fillId="15" borderId="18" xfId="0" applyFont="1" applyFill="1" applyBorder="1"/>
    <xf numFmtId="3" fontId="32" fillId="16" borderId="17" xfId="0" applyNumberFormat="1" applyFont="1" applyFill="1" applyBorder="1" applyAlignment="1">
      <alignment horizontal="center" vertical="center"/>
    </xf>
    <xf numFmtId="3" fontId="33" fillId="0" borderId="12" xfId="0" applyNumberFormat="1" applyFont="1" applyBorder="1" applyAlignment="1">
      <alignment horizontal="center" vertical="center"/>
    </xf>
    <xf numFmtId="3" fontId="33" fillId="6" borderId="9" xfId="0" applyNumberFormat="1" applyFont="1" applyFill="1" applyBorder="1" applyAlignment="1">
      <alignment horizontal="center" vertical="center"/>
    </xf>
    <xf numFmtId="3" fontId="22" fillId="0" borderId="12" xfId="0" applyNumberFormat="1" applyFont="1" applyBorder="1" applyAlignment="1">
      <alignment horizontal="center" vertical="center"/>
    </xf>
    <xf numFmtId="0" fontId="18" fillId="15" borderId="18" xfId="0" applyFont="1" applyFill="1" applyBorder="1" applyAlignment="1">
      <alignment horizontal="center"/>
    </xf>
    <xf numFmtId="3" fontId="33" fillId="15" borderId="18" xfId="0" applyNumberFormat="1" applyFont="1" applyFill="1" applyBorder="1" applyAlignment="1">
      <alignment horizontal="center" vertical="center"/>
    </xf>
    <xf numFmtId="0" fontId="31" fillId="15" borderId="18" xfId="0" applyFont="1" applyFill="1" applyBorder="1"/>
    <xf numFmtId="3" fontId="22" fillId="15" borderId="18" xfId="0" applyNumberFormat="1" applyFont="1" applyFill="1" applyBorder="1" applyAlignment="1">
      <alignment horizontal="center" vertical="center"/>
    </xf>
    <xf numFmtId="3" fontId="22" fillId="6" borderId="9" xfId="0" applyNumberFormat="1" applyFont="1" applyFill="1" applyBorder="1" applyAlignment="1">
      <alignment horizontal="center" vertical="center"/>
    </xf>
    <xf numFmtId="3" fontId="22" fillId="0" borderId="58" xfId="0" applyNumberFormat="1" applyFont="1" applyBorder="1" applyAlignment="1">
      <alignment horizontal="center" vertical="center"/>
    </xf>
    <xf numFmtId="3" fontId="22" fillId="6" borderId="12" xfId="0" applyNumberFormat="1" applyFont="1" applyFill="1" applyBorder="1" applyAlignment="1">
      <alignment horizontal="center" vertical="center"/>
    </xf>
    <xf numFmtId="3" fontId="22" fillId="0" borderId="60" xfId="0" applyNumberFormat="1" applyFont="1" applyBorder="1" applyAlignment="1">
      <alignment horizontal="center" vertical="center"/>
    </xf>
    <xf numFmtId="3" fontId="33" fillId="16" borderId="17" xfId="0" applyNumberFormat="1" applyFont="1" applyFill="1" applyBorder="1" applyAlignment="1">
      <alignment horizontal="center" vertical="center"/>
    </xf>
    <xf numFmtId="3" fontId="22" fillId="16" borderId="17" xfId="0" applyNumberFormat="1" applyFont="1" applyFill="1" applyBorder="1" applyAlignment="1">
      <alignment horizontal="center" vertical="center"/>
    </xf>
    <xf numFmtId="3" fontId="22" fillId="0" borderId="42" xfId="0" applyNumberFormat="1" applyFont="1" applyBorder="1" applyAlignment="1">
      <alignment horizontal="center" vertical="center"/>
    </xf>
    <xf numFmtId="0" fontId="22" fillId="4" borderId="39" xfId="0" applyFont="1" applyFill="1" applyBorder="1"/>
    <xf numFmtId="3" fontId="22" fillId="6" borderId="12" xfId="0" applyNumberFormat="1" applyFont="1" applyFill="1" applyBorder="1" applyAlignment="1">
      <alignment horizontal="center"/>
    </xf>
    <xf numFmtId="3" fontId="22" fillId="6" borderId="9" xfId="0" applyNumberFormat="1" applyFont="1" applyFill="1" applyBorder="1" applyAlignment="1">
      <alignment horizontal="center"/>
    </xf>
    <xf numFmtId="3" fontId="22" fillId="0" borderId="42" xfId="0" applyNumberFormat="1" applyFont="1" applyBorder="1" applyAlignment="1">
      <alignment horizontal="center"/>
    </xf>
    <xf numFmtId="0" fontId="22" fillId="4" borderId="35" xfId="0" applyFont="1" applyFill="1" applyBorder="1"/>
    <xf numFmtId="0" fontId="17" fillId="15" borderId="17" xfId="0" applyFont="1" applyFill="1" applyBorder="1"/>
    <xf numFmtId="3" fontId="22" fillId="0" borderId="12" xfId="0" applyNumberFormat="1" applyFont="1" applyBorder="1" applyAlignment="1">
      <alignment horizontal="center"/>
    </xf>
    <xf numFmtId="0" fontId="18" fillId="6" borderId="17" xfId="0" applyFont="1" applyFill="1" applyBorder="1"/>
    <xf numFmtId="3" fontId="32" fillId="6" borderId="17" xfId="0" applyNumberFormat="1" applyFont="1" applyFill="1" applyBorder="1" applyAlignment="1">
      <alignment horizontal="center" vertical="center"/>
    </xf>
    <xf numFmtId="3" fontId="22" fillId="6" borderId="12" xfId="0" applyNumberFormat="1" applyFont="1" applyFill="1" applyBorder="1"/>
    <xf numFmtId="0" fontId="18" fillId="15" borderId="18" xfId="0" applyFont="1" applyFill="1" applyBorder="1" applyAlignment="1">
      <alignment horizontal="left"/>
    </xf>
    <xf numFmtId="3" fontId="31" fillId="6" borderId="18" xfId="0" applyNumberFormat="1" applyFont="1" applyFill="1" applyBorder="1" applyAlignment="1">
      <alignment horizontal="center"/>
    </xf>
    <xf numFmtId="3" fontId="22" fillId="0" borderId="12" xfId="0" applyNumberFormat="1" applyFont="1" applyBorder="1" applyAlignment="1">
      <alignment horizontal="left"/>
    </xf>
    <xf numFmtId="3" fontId="22" fillId="6" borderId="50" xfId="0" applyNumberFormat="1" applyFont="1" applyFill="1" applyBorder="1"/>
    <xf numFmtId="3" fontId="22" fillId="0" borderId="12" xfId="0" applyNumberFormat="1" applyFont="1" applyBorder="1"/>
    <xf numFmtId="3" fontId="22" fillId="0" borderId="60" xfId="0" applyNumberFormat="1" applyFont="1" applyBorder="1"/>
    <xf numFmtId="3" fontId="21" fillId="16" borderId="17" xfId="0" applyNumberFormat="1" applyFont="1" applyFill="1" applyBorder="1" applyAlignment="1">
      <alignment horizontal="center" vertical="center"/>
    </xf>
    <xf numFmtId="0" fontId="42" fillId="15" borderId="9" xfId="0" applyFont="1" applyFill="1" applyBorder="1" applyAlignment="1">
      <alignment horizontal="center"/>
    </xf>
    <xf numFmtId="0" fontId="18" fillId="6" borderId="38" xfId="0" applyFont="1" applyFill="1" applyBorder="1" applyAlignment="1">
      <alignment horizontal="center" vertical="center"/>
    </xf>
    <xf numFmtId="3" fontId="8" fillId="15" borderId="18" xfId="0" applyNumberFormat="1" applyFont="1" applyFill="1" applyBorder="1" applyAlignment="1">
      <alignment horizontal="center" vertical="center"/>
    </xf>
    <xf numFmtId="3" fontId="17" fillId="15" borderId="18" xfId="0" applyNumberFormat="1" applyFont="1" applyFill="1" applyBorder="1" applyAlignment="1">
      <alignment horizontal="center" vertical="center"/>
    </xf>
    <xf numFmtId="0" fontId="42" fillId="15" borderId="18" xfId="0" applyFont="1" applyFill="1" applyBorder="1"/>
    <xf numFmtId="3" fontId="17" fillId="16" borderId="17" xfId="0" applyNumberFormat="1" applyFont="1" applyFill="1" applyBorder="1" applyAlignment="1">
      <alignment horizontal="center" vertical="center"/>
    </xf>
    <xf numFmtId="0" fontId="20" fillId="6" borderId="0" xfId="0" applyFont="1" applyFill="1"/>
    <xf numFmtId="0" fontId="31" fillId="15" borderId="18" xfId="0" applyFont="1" applyFill="1" applyBorder="1" applyAlignment="1">
      <alignment horizontal="left"/>
    </xf>
    <xf numFmtId="3" fontId="18" fillId="16" borderId="17" xfId="0" applyNumberFormat="1" applyFont="1" applyFill="1" applyBorder="1" applyAlignment="1">
      <alignment horizontal="center"/>
    </xf>
    <xf numFmtId="0" fontId="22" fillId="6" borderId="17" xfId="0" applyFont="1" applyFill="1" applyBorder="1" applyAlignment="1">
      <alignment horizontal="left"/>
    </xf>
    <xf numFmtId="1" fontId="31" fillId="16" borderId="17" xfId="0" applyNumberFormat="1" applyFont="1" applyFill="1" applyBorder="1" applyAlignment="1">
      <alignment horizontal="center"/>
    </xf>
    <xf numFmtId="0" fontId="8" fillId="10" borderId="0" xfId="0" applyFont="1" applyFill="1"/>
    <xf numFmtId="0" fontId="12" fillId="4" borderId="64" xfId="0" applyFont="1" applyFill="1" applyBorder="1" applyAlignment="1">
      <alignment horizontal="center"/>
    </xf>
    <xf numFmtId="0" fontId="15" fillId="4" borderId="64" xfId="0" applyFont="1" applyFill="1" applyBorder="1" applyAlignment="1">
      <alignment horizontal="center" vertical="center"/>
    </xf>
    <xf numFmtId="0" fontId="2" fillId="4" borderId="17" xfId="0" applyFont="1" applyFill="1" applyBorder="1"/>
    <xf numFmtId="0" fontId="44" fillId="0" borderId="0" xfId="0" applyFont="1"/>
    <xf numFmtId="3" fontId="7" fillId="0" borderId="17" xfId="0" applyNumberFormat="1" applyFont="1" applyBorder="1" applyAlignment="1">
      <alignment horizontal="center"/>
    </xf>
    <xf numFmtId="0" fontId="2" fillId="4" borderId="18" xfId="0" applyFont="1" applyFill="1" applyBorder="1"/>
    <xf numFmtId="0" fontId="37" fillId="17" borderId="18" xfId="0" applyFont="1" applyFill="1" applyBorder="1"/>
    <xf numFmtId="3" fontId="7" fillId="6" borderId="21" xfId="0" applyNumberFormat="1" applyFont="1" applyFill="1" applyBorder="1" applyAlignment="1">
      <alignment horizontal="center"/>
    </xf>
    <xf numFmtId="3" fontId="7" fillId="6" borderId="18" xfId="0" applyNumberFormat="1" applyFont="1" applyFill="1" applyBorder="1" applyAlignment="1">
      <alignment horizontal="center"/>
    </xf>
    <xf numFmtId="0" fontId="37" fillId="0" borderId="17" xfId="0" applyFont="1" applyBorder="1"/>
    <xf numFmtId="3" fontId="7" fillId="0" borderId="29" xfId="0" applyNumberFormat="1" applyFont="1" applyBorder="1" applyAlignment="1">
      <alignment horizontal="center"/>
    </xf>
    <xf numFmtId="0" fontId="44" fillId="17" borderId="18" xfId="0" applyFont="1" applyFill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 applyAlignment="1">
      <alignment horizontal="left"/>
    </xf>
    <xf numFmtId="3" fontId="2" fillId="0" borderId="29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3" fontId="44" fillId="6" borderId="21" xfId="0" applyNumberFormat="1" applyFont="1" applyFill="1" applyBorder="1" applyAlignment="1">
      <alignment horizontal="center"/>
    </xf>
    <xf numFmtId="0" fontId="37" fillId="17" borderId="18" xfId="0" applyFont="1" applyFill="1" applyBorder="1" applyAlignment="1">
      <alignment horizontal="left"/>
    </xf>
    <xf numFmtId="3" fontId="2" fillId="6" borderId="21" xfId="0" applyNumberFormat="1" applyFont="1" applyFill="1" applyBorder="1" applyAlignment="1">
      <alignment horizontal="center"/>
    </xf>
    <xf numFmtId="3" fontId="2" fillId="6" borderId="18" xfId="0" applyNumberFormat="1" applyFont="1" applyFill="1" applyBorder="1" applyAlignment="1">
      <alignment horizontal="center"/>
    </xf>
    <xf numFmtId="0" fontId="44" fillId="0" borderId="17" xfId="0" applyFont="1" applyBorder="1" applyAlignment="1">
      <alignment horizontal="left"/>
    </xf>
    <xf numFmtId="0" fontId="2" fillId="4" borderId="45" xfId="0" applyFont="1" applyFill="1" applyBorder="1"/>
    <xf numFmtId="0" fontId="37" fillId="17" borderId="0" xfId="0" applyFont="1" applyFill="1" applyAlignment="1">
      <alignment horizontal="left"/>
    </xf>
    <xf numFmtId="0" fontId="2" fillId="4" borderId="46" xfId="0" applyFont="1" applyFill="1" applyBorder="1"/>
    <xf numFmtId="0" fontId="37" fillId="0" borderId="0" xfId="0" applyFont="1" applyAlignment="1">
      <alignment horizontal="left"/>
    </xf>
    <xf numFmtId="0" fontId="37" fillId="6" borderId="38" xfId="0" applyFont="1" applyFill="1" applyBorder="1" applyAlignment="1">
      <alignment horizontal="left"/>
    </xf>
    <xf numFmtId="3" fontId="37" fillId="6" borderId="38" xfId="0" applyNumberFormat="1" applyFont="1" applyFill="1" applyBorder="1" applyAlignment="1">
      <alignment horizontal="left"/>
    </xf>
    <xf numFmtId="3" fontId="2" fillId="6" borderId="38" xfId="0" applyNumberFormat="1" applyFont="1" applyFill="1" applyBorder="1" applyAlignment="1">
      <alignment horizontal="center"/>
    </xf>
    <xf numFmtId="0" fontId="37" fillId="17" borderId="17" xfId="0" applyFont="1" applyFill="1" applyBorder="1" applyAlignment="1">
      <alignment horizontal="center"/>
    </xf>
    <xf numFmtId="3" fontId="45" fillId="0" borderId="0" xfId="0" applyNumberFormat="1" applyFont="1"/>
    <xf numFmtId="0" fontId="7" fillId="6" borderId="18" xfId="0" applyFont="1" applyFill="1" applyBorder="1" applyAlignment="1">
      <alignment horizontal="left"/>
    </xf>
    <xf numFmtId="3" fontId="46" fillId="6" borderId="0" xfId="0" applyNumberFormat="1" applyFont="1" applyFill="1"/>
    <xf numFmtId="0" fontId="2" fillId="0" borderId="17" xfId="0" applyFont="1" applyBorder="1" applyAlignment="1">
      <alignment horizontal="center"/>
    </xf>
    <xf numFmtId="0" fontId="44" fillId="6" borderId="18" xfId="0" applyFont="1" applyFill="1" applyBorder="1" applyAlignment="1">
      <alignment horizontal="left"/>
    </xf>
    <xf numFmtId="3" fontId="2" fillId="4" borderId="18" xfId="0" applyNumberFormat="1" applyFont="1" applyFill="1" applyBorder="1" applyAlignment="1">
      <alignment horizontal="center"/>
    </xf>
    <xf numFmtId="0" fontId="45" fillId="17" borderId="0" xfId="0" applyFont="1" applyFill="1" applyAlignment="1">
      <alignment horizontal="center"/>
    </xf>
    <xf numFmtId="0" fontId="37" fillId="6" borderId="18" xfId="0" applyFont="1" applyFill="1" applyBorder="1" applyAlignment="1">
      <alignment horizontal="left"/>
    </xf>
    <xf numFmtId="0" fontId="45" fillId="0" borderId="0" xfId="0" applyFont="1" applyAlignment="1">
      <alignment horizontal="center"/>
    </xf>
    <xf numFmtId="0" fontId="46" fillId="0" borderId="0" xfId="0" applyFont="1"/>
    <xf numFmtId="0" fontId="17" fillId="4" borderId="64" xfId="0" applyFont="1" applyFill="1" applyBorder="1"/>
    <xf numFmtId="0" fontId="33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3" fontId="33" fillId="0" borderId="0" xfId="0" applyNumberFormat="1" applyFont="1" applyAlignment="1">
      <alignment horizontal="center"/>
    </xf>
    <xf numFmtId="9" fontId="21" fillId="0" borderId="12" xfId="0" applyNumberFormat="1" applyFont="1" applyBorder="1"/>
    <xf numFmtId="0" fontId="48" fillId="0" borderId="0" xfId="0" applyFont="1"/>
    <xf numFmtId="0" fontId="49" fillId="0" borderId="0" xfId="0" applyFont="1"/>
    <xf numFmtId="0" fontId="49" fillId="0" borderId="0" xfId="0" applyFont="1" applyAlignment="1">
      <alignment horizontal="center"/>
    </xf>
    <xf numFmtId="0" fontId="49" fillId="18" borderId="12" xfId="0" applyFont="1" applyFill="1" applyBorder="1" applyAlignment="1">
      <alignment wrapText="1"/>
    </xf>
    <xf numFmtId="0" fontId="48" fillId="18" borderId="12" xfId="0" applyFont="1" applyFill="1" applyBorder="1"/>
    <xf numFmtId="0" fontId="48" fillId="18" borderId="12" xfId="0" applyFont="1" applyFill="1" applyBorder="1" applyAlignment="1">
      <alignment horizontal="center"/>
    </xf>
    <xf numFmtId="0" fontId="49" fillId="18" borderId="12" xfId="0" applyFont="1" applyFill="1" applyBorder="1"/>
    <xf numFmtId="0" fontId="49" fillId="18" borderId="12" xfId="0" applyFont="1" applyFill="1" applyBorder="1" applyAlignment="1">
      <alignment horizontal="center"/>
    </xf>
    <xf numFmtId="0" fontId="50" fillId="18" borderId="12" xfId="0" applyFont="1" applyFill="1" applyBorder="1" applyAlignment="1">
      <alignment wrapText="1"/>
    </xf>
    <xf numFmtId="0" fontId="51" fillId="18" borderId="12" xfId="0" applyFont="1" applyFill="1" applyBorder="1" applyAlignment="1">
      <alignment horizontal="center" wrapText="1"/>
    </xf>
    <xf numFmtId="0" fontId="51" fillId="18" borderId="12" xfId="0" applyFont="1" applyFill="1" applyBorder="1" applyAlignment="1">
      <alignment wrapText="1"/>
    </xf>
    <xf numFmtId="0" fontId="50" fillId="18" borderId="12" xfId="0" applyFont="1" applyFill="1" applyBorder="1" applyAlignment="1">
      <alignment horizontal="center" wrapText="1"/>
    </xf>
    <xf numFmtId="0" fontId="51" fillId="18" borderId="12" xfId="0" applyFont="1" applyFill="1" applyBorder="1"/>
    <xf numFmtId="0" fontId="49" fillId="19" borderId="12" xfId="0" applyFont="1" applyFill="1" applyBorder="1" applyAlignment="1">
      <alignment wrapText="1"/>
    </xf>
    <xf numFmtId="0" fontId="48" fillId="19" borderId="12" xfId="0" applyFont="1" applyFill="1" applyBorder="1"/>
    <xf numFmtId="0" fontId="48" fillId="19" borderId="12" xfId="0" applyFont="1" applyFill="1" applyBorder="1" applyAlignment="1">
      <alignment horizontal="center"/>
    </xf>
    <xf numFmtId="0" fontId="49" fillId="19" borderId="12" xfId="0" applyFont="1" applyFill="1" applyBorder="1"/>
    <xf numFmtId="0" fontId="49" fillId="19" borderId="12" xfId="0" applyFont="1" applyFill="1" applyBorder="1" applyAlignment="1">
      <alignment horizontal="center"/>
    </xf>
    <xf numFmtId="0" fontId="50" fillId="19" borderId="12" xfId="0" applyFont="1" applyFill="1" applyBorder="1" applyAlignment="1">
      <alignment wrapText="1"/>
    </xf>
    <xf numFmtId="0" fontId="51" fillId="19" borderId="12" xfId="0" applyFont="1" applyFill="1" applyBorder="1" applyAlignment="1">
      <alignment horizontal="center" wrapText="1"/>
    </xf>
    <xf numFmtId="0" fontId="51" fillId="19" borderId="12" xfId="0" applyFont="1" applyFill="1" applyBorder="1" applyAlignment="1">
      <alignment wrapText="1"/>
    </xf>
    <xf numFmtId="0" fontId="50" fillId="19" borderId="12" xfId="0" applyFont="1" applyFill="1" applyBorder="1" applyAlignment="1">
      <alignment horizontal="center" wrapText="1"/>
    </xf>
    <xf numFmtId="0" fontId="51" fillId="19" borderId="12" xfId="0" applyFont="1" applyFill="1" applyBorder="1"/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4" fillId="0" borderId="2" xfId="0" applyFont="1" applyBorder="1"/>
    <xf numFmtId="0" fontId="14" fillId="0" borderId="3" xfId="0" applyFont="1" applyBorder="1"/>
    <xf numFmtId="0" fontId="11" fillId="3" borderId="4" xfId="0" applyFont="1" applyFill="1" applyBorder="1" applyAlignment="1">
      <alignment vertical="top"/>
    </xf>
    <xf numFmtId="0" fontId="14" fillId="0" borderId="5" xfId="0" applyFont="1" applyBorder="1"/>
    <xf numFmtId="0" fontId="14" fillId="0" borderId="6" xfId="0" applyFont="1" applyBorder="1"/>
    <xf numFmtId="0" fontId="13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3" borderId="23" xfId="0" applyFont="1" applyFill="1" applyBorder="1"/>
    <xf numFmtId="0" fontId="14" fillId="0" borderId="24" xfId="0" applyFont="1" applyBorder="1"/>
    <xf numFmtId="0" fontId="14" fillId="0" borderId="25" xfId="0" applyFont="1" applyBorder="1"/>
    <xf numFmtId="0" fontId="29" fillId="3" borderId="26" xfId="0" applyFont="1" applyFill="1" applyBorder="1"/>
    <xf numFmtId="0" fontId="14" fillId="0" borderId="27" xfId="0" applyFont="1" applyBorder="1"/>
    <xf numFmtId="0" fontId="14" fillId="0" borderId="28" xfId="0" applyFont="1" applyBorder="1"/>
    <xf numFmtId="0" fontId="21" fillId="0" borderId="0" xfId="0" applyFont="1" applyAlignment="1">
      <alignment horizontal="left" vertical="center" wrapText="1"/>
    </xf>
    <xf numFmtId="0" fontId="11" fillId="3" borderId="1" xfId="0" applyFont="1" applyFill="1" applyBorder="1" applyAlignment="1">
      <alignment wrapText="1"/>
    </xf>
    <xf numFmtId="0" fontId="14" fillId="0" borderId="33" xfId="0" applyFont="1" applyBorder="1"/>
    <xf numFmtId="0" fontId="14" fillId="0" borderId="34" xfId="0" applyFont="1" applyBorder="1"/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10" borderId="1" xfId="0" applyFont="1" applyFill="1" applyBorder="1" applyAlignment="1">
      <alignment wrapText="1"/>
    </xf>
    <xf numFmtId="0" fontId="18" fillId="10" borderId="4" xfId="0" applyFont="1" applyFill="1" applyBorder="1" applyAlignment="1">
      <alignment vertical="top"/>
    </xf>
    <xf numFmtId="0" fontId="8" fillId="0" borderId="0" xfId="0" applyFont="1" applyAlignment="1">
      <alignment horizontal="center"/>
    </xf>
    <xf numFmtId="0" fontId="18" fillId="13" borderId="1" xfId="0" applyFont="1" applyFill="1" applyBorder="1"/>
    <xf numFmtId="0" fontId="18" fillId="13" borderId="26" xfId="0" applyFont="1" applyFill="1" applyBorder="1"/>
    <xf numFmtId="0" fontId="21" fillId="0" borderId="0" xfId="0" applyFont="1" applyAlignment="1">
      <alignment horizontal="left" vertical="center"/>
    </xf>
    <xf numFmtId="0" fontId="21" fillId="0" borderId="0" xfId="0" applyFont="1"/>
    <xf numFmtId="0" fontId="14" fillId="0" borderId="10" xfId="0" applyFont="1" applyBorder="1"/>
    <xf numFmtId="0" fontId="21" fillId="0" borderId="0" xfId="0" applyFont="1" applyAlignment="1">
      <alignment horizontal="left"/>
    </xf>
    <xf numFmtId="0" fontId="18" fillId="15" borderId="1" xfId="0" applyFont="1" applyFill="1" applyBorder="1"/>
    <xf numFmtId="0" fontId="18" fillId="15" borderId="26" xfId="0" applyFont="1" applyFill="1" applyBorder="1"/>
    <xf numFmtId="0" fontId="31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4" fillId="0" borderId="0" xfId="0" applyFont="1" applyAlignment="1">
      <alignment horizontal="center" vertical="center" wrapText="1"/>
    </xf>
    <xf numFmtId="3" fontId="44" fillId="6" borderId="45" xfId="0" applyNumberFormat="1" applyFont="1" applyFill="1" applyBorder="1"/>
    <xf numFmtId="0" fontId="14" fillId="0" borderId="68" xfId="0" applyFont="1" applyBorder="1"/>
    <xf numFmtId="0" fontId="14" fillId="0" borderId="46" xfId="0" applyFont="1" applyBorder="1"/>
    <xf numFmtId="3" fontId="37" fillId="2" borderId="69" xfId="0" applyNumberFormat="1" applyFont="1" applyFill="1" applyBorder="1" applyAlignment="1">
      <alignment horizontal="center" vertical="center"/>
    </xf>
    <xf numFmtId="0" fontId="14" fillId="0" borderId="70" xfId="0" applyFont="1" applyBorder="1"/>
    <xf numFmtId="0" fontId="14" fillId="0" borderId="71" xfId="0" applyFont="1" applyBorder="1"/>
    <xf numFmtId="0" fontId="14" fillId="0" borderId="13" xfId="0" applyFont="1" applyBorder="1"/>
    <xf numFmtId="0" fontId="14" fillId="0" borderId="14" xfId="0" applyFont="1" applyBorder="1"/>
    <xf numFmtId="0" fontId="14" fillId="0" borderId="15" xfId="0" applyFont="1" applyBorder="1"/>
    <xf numFmtId="3" fontId="47" fillId="10" borderId="0" xfId="0" applyNumberFormat="1" applyFont="1" applyFill="1" applyAlignment="1">
      <alignment horizontal="center"/>
    </xf>
    <xf numFmtId="3" fontId="47" fillId="0" borderId="0" xfId="0" applyNumberFormat="1" applyFont="1" applyAlignment="1">
      <alignment horizontal="center"/>
    </xf>
    <xf numFmtId="0" fontId="14" fillId="0" borderId="2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295275</xdr:colOff>
      <xdr:row>0</xdr:row>
      <xdr:rowOff>142875</xdr:rowOff>
    </xdr:from>
    <xdr:ext cx="3200400" cy="216217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295275</xdr:colOff>
      <xdr:row>0</xdr:row>
      <xdr:rowOff>142875</xdr:rowOff>
    </xdr:from>
    <xdr:ext cx="3200400" cy="216217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438150</xdr:colOff>
      <xdr:row>0</xdr:row>
      <xdr:rowOff>123825</xdr:rowOff>
    </xdr:from>
    <xdr:ext cx="3171825" cy="2295525"/>
    <xdr:pic>
      <xdr:nvPicPr>
        <xdr:cNvPr id="2" name="image2.jp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438150</xdr:colOff>
      <xdr:row>0</xdr:row>
      <xdr:rowOff>123825</xdr:rowOff>
    </xdr:from>
    <xdr:ext cx="3171825" cy="2295525"/>
    <xdr:pic>
      <xdr:nvPicPr>
        <xdr:cNvPr id="2" name="image2.jp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371475</xdr:colOff>
      <xdr:row>0</xdr:row>
      <xdr:rowOff>171450</xdr:rowOff>
    </xdr:from>
    <xdr:ext cx="2809875" cy="2409825"/>
    <xdr:pic>
      <xdr:nvPicPr>
        <xdr:cNvPr id="2" name="image3.jp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371475</xdr:colOff>
      <xdr:row>0</xdr:row>
      <xdr:rowOff>171450</xdr:rowOff>
    </xdr:from>
    <xdr:ext cx="2809875" cy="2409825"/>
    <xdr:pic>
      <xdr:nvPicPr>
        <xdr:cNvPr id="2" name="image3.jp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123825</xdr:rowOff>
    </xdr:from>
    <xdr:ext cx="3124200" cy="2371725"/>
    <xdr:pic>
      <xdr:nvPicPr>
        <xdr:cNvPr id="2" name="image4.jp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123825</xdr:rowOff>
    </xdr:from>
    <xdr:ext cx="3124200" cy="2371725"/>
    <xdr:pic>
      <xdr:nvPicPr>
        <xdr:cNvPr id="2" name="image4.jpg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304800</xdr:colOff>
      <xdr:row>0</xdr:row>
      <xdr:rowOff>133350</xdr:rowOff>
    </xdr:from>
    <xdr:ext cx="3305175" cy="2314575"/>
    <xdr:pic>
      <xdr:nvPicPr>
        <xdr:cNvPr id="2" name="image5.jpg" title="Imag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304800</xdr:colOff>
      <xdr:row>0</xdr:row>
      <xdr:rowOff>133350</xdr:rowOff>
    </xdr:from>
    <xdr:ext cx="3305175" cy="2314575"/>
    <xdr:pic>
      <xdr:nvPicPr>
        <xdr:cNvPr id="2" name="image5.jpg" title="Imag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333375</xdr:colOff>
      <xdr:row>0</xdr:row>
      <xdr:rowOff>152400</xdr:rowOff>
    </xdr:from>
    <xdr:ext cx="3467100" cy="2305050"/>
    <xdr:pic>
      <xdr:nvPicPr>
        <xdr:cNvPr id="2" name="image6.png" title="Imag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333375</xdr:colOff>
      <xdr:row>0</xdr:row>
      <xdr:rowOff>152400</xdr:rowOff>
    </xdr:from>
    <xdr:ext cx="3467100" cy="2305050"/>
    <xdr:pic>
      <xdr:nvPicPr>
        <xdr:cNvPr id="2" name="image6.png" title="Imag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200025</xdr:colOff>
      <xdr:row>0</xdr:row>
      <xdr:rowOff>95250</xdr:rowOff>
    </xdr:from>
    <xdr:ext cx="4095750" cy="2333625"/>
    <xdr:pic>
      <xdr:nvPicPr>
        <xdr:cNvPr id="2" name="image7.jpg" title="Imag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200025</xdr:colOff>
      <xdr:row>0</xdr:row>
      <xdr:rowOff>95250</xdr:rowOff>
    </xdr:from>
    <xdr:ext cx="4095750" cy="2333625"/>
    <xdr:pic>
      <xdr:nvPicPr>
        <xdr:cNvPr id="2" name="image7.jpg" title="Imag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228600</xdr:colOff>
      <xdr:row>0</xdr:row>
      <xdr:rowOff>47625</xdr:rowOff>
    </xdr:from>
    <xdr:ext cx="3267075" cy="2447925"/>
    <xdr:pic>
      <xdr:nvPicPr>
        <xdr:cNvPr id="2" name="image8.jpg" title="Imag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228600</xdr:colOff>
      <xdr:row>0</xdr:row>
      <xdr:rowOff>47625</xdr:rowOff>
    </xdr:from>
    <xdr:ext cx="3267075" cy="2447925"/>
    <xdr:pic>
      <xdr:nvPicPr>
        <xdr:cNvPr id="2" name="image8.jpg" title="Imag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104775</xdr:colOff>
      <xdr:row>0</xdr:row>
      <xdr:rowOff>28575</xdr:rowOff>
    </xdr:from>
    <xdr:ext cx="3448050" cy="2495550"/>
    <xdr:pic>
      <xdr:nvPicPr>
        <xdr:cNvPr id="2" name="image9.jpg" title="Imag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104775</xdr:colOff>
      <xdr:row>0</xdr:row>
      <xdr:rowOff>28575</xdr:rowOff>
    </xdr:from>
    <xdr:ext cx="3448050" cy="2495550"/>
    <xdr:pic>
      <xdr:nvPicPr>
        <xdr:cNvPr id="2" name="image9.jpg" title="Imag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323850</xdr:colOff>
      <xdr:row>0</xdr:row>
      <xdr:rowOff>142875</xdr:rowOff>
    </xdr:from>
    <xdr:ext cx="2562225" cy="2247900"/>
    <xdr:pic>
      <xdr:nvPicPr>
        <xdr:cNvPr id="2" name="image10.jpg" title="Imag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638175</xdr:colOff>
      <xdr:row>0</xdr:row>
      <xdr:rowOff>104775</xdr:rowOff>
    </xdr:from>
    <xdr:ext cx="2676525" cy="2343150"/>
    <xdr:pic>
      <xdr:nvPicPr>
        <xdr:cNvPr id="2" name="image10.jpg" title="Imag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180975</xdr:colOff>
      <xdr:row>0</xdr:row>
      <xdr:rowOff>190500</xdr:rowOff>
    </xdr:from>
    <xdr:ext cx="3752850" cy="2190750"/>
    <xdr:pic>
      <xdr:nvPicPr>
        <xdr:cNvPr id="2" name="image11.jpg" title="Imag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180975</xdr:colOff>
      <xdr:row>0</xdr:row>
      <xdr:rowOff>190500</xdr:rowOff>
    </xdr:from>
    <xdr:ext cx="3752850" cy="2190750"/>
    <xdr:pic>
      <xdr:nvPicPr>
        <xdr:cNvPr id="2" name="image11.jpg" title="Imag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361950</xdr:colOff>
      <xdr:row>0</xdr:row>
      <xdr:rowOff>38100</xdr:rowOff>
    </xdr:from>
    <xdr:ext cx="3990975" cy="2495550"/>
    <xdr:pic>
      <xdr:nvPicPr>
        <xdr:cNvPr id="2" name="image12.jpg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361950</xdr:colOff>
      <xdr:row>0</xdr:row>
      <xdr:rowOff>38100</xdr:rowOff>
    </xdr:from>
    <xdr:ext cx="3990975" cy="2495550"/>
    <xdr:pic>
      <xdr:nvPicPr>
        <xdr:cNvPr id="2" name="image12.jpg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638175</xdr:colOff>
      <xdr:row>1</xdr:row>
      <xdr:rowOff>142875</xdr:rowOff>
    </xdr:from>
    <xdr:ext cx="4238625" cy="2076450"/>
    <xdr:pic>
      <xdr:nvPicPr>
        <xdr:cNvPr id="2" name="image13.png" title="Imag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638175</xdr:colOff>
      <xdr:row>1</xdr:row>
      <xdr:rowOff>142875</xdr:rowOff>
    </xdr:from>
    <xdr:ext cx="4238625" cy="2076450"/>
    <xdr:pic>
      <xdr:nvPicPr>
        <xdr:cNvPr id="2" name="image13.png" title="Imag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9999"/>
    <pageSetUpPr fitToPage="1"/>
  </sheetPr>
  <dimension ref="B3:U1000"/>
  <sheetViews>
    <sheetView tabSelected="1" workbookViewId="0">
      <selection activeCell="I11" sqref="I11"/>
    </sheetView>
  </sheetViews>
  <sheetFormatPr defaultColWidth="14.44140625" defaultRowHeight="15" customHeight="1" x14ac:dyDescent="0.3"/>
  <cols>
    <col min="1" max="26" width="8.6640625" customWidth="1"/>
  </cols>
  <sheetData>
    <row r="3" spans="2:12" ht="34.5" customHeight="1" x14ac:dyDescent="0.3">
      <c r="B3" s="598" t="s">
        <v>0</v>
      </c>
      <c r="C3" s="593"/>
      <c r="D3" s="593"/>
      <c r="E3" s="593"/>
      <c r="F3" s="593"/>
      <c r="G3" s="593"/>
      <c r="H3" s="593"/>
      <c r="I3" s="593"/>
      <c r="J3" s="593"/>
    </row>
    <row r="5" spans="2:12" ht="19.5" customHeight="1" x14ac:dyDescent="0.3">
      <c r="B5" s="599" t="s">
        <v>1</v>
      </c>
      <c r="C5" s="593"/>
      <c r="D5" s="593"/>
      <c r="E5" s="593"/>
      <c r="F5" s="593"/>
      <c r="G5" s="593"/>
      <c r="H5" s="593"/>
      <c r="I5" s="593"/>
      <c r="J5" s="593"/>
      <c r="K5" s="593"/>
      <c r="L5" s="593"/>
    </row>
    <row r="6" spans="2:12" ht="19.5" customHeight="1" x14ac:dyDescent="0.3">
      <c r="B6" s="599" t="s">
        <v>2</v>
      </c>
      <c r="C6" s="593"/>
      <c r="D6" s="593"/>
      <c r="E6" s="593"/>
      <c r="F6" s="593"/>
      <c r="G6" s="593"/>
      <c r="H6" s="593"/>
      <c r="I6" s="593"/>
      <c r="J6" s="593"/>
      <c r="K6" s="593"/>
      <c r="L6" s="593"/>
    </row>
    <row r="7" spans="2:12" ht="19.5" customHeight="1" x14ac:dyDescent="0.3">
      <c r="B7" s="600" t="s">
        <v>3</v>
      </c>
      <c r="C7" s="593"/>
      <c r="D7" s="593"/>
      <c r="E7" s="593"/>
      <c r="F7" s="593"/>
      <c r="G7" s="593"/>
      <c r="H7" s="593"/>
      <c r="I7" s="593"/>
      <c r="J7" s="593"/>
      <c r="K7" s="593"/>
      <c r="L7" s="593"/>
    </row>
    <row r="8" spans="2:12" ht="19.5" customHeight="1" x14ac:dyDescent="0.35">
      <c r="B8" s="601" t="s">
        <v>4</v>
      </c>
      <c r="C8" s="593"/>
      <c r="D8" s="593"/>
      <c r="E8" s="593"/>
      <c r="F8" s="593"/>
      <c r="G8" s="593"/>
      <c r="H8" s="593"/>
      <c r="I8" s="593"/>
      <c r="J8" s="593"/>
      <c r="K8" s="593"/>
      <c r="L8" s="593"/>
    </row>
    <row r="9" spans="2:12" ht="19.5" customHeight="1" x14ac:dyDescent="0.35">
      <c r="B9" s="601" t="s">
        <v>5</v>
      </c>
      <c r="C9" s="593"/>
      <c r="D9" s="593"/>
      <c r="E9" s="593"/>
      <c r="F9" s="593"/>
      <c r="G9" s="593"/>
      <c r="H9" s="593"/>
      <c r="I9" s="593"/>
      <c r="J9" s="593"/>
      <c r="K9" s="593"/>
      <c r="L9" s="593"/>
    </row>
    <row r="10" spans="2:12" ht="18" x14ac:dyDescent="0.35">
      <c r="B10" s="1" t="s">
        <v>236</v>
      </c>
    </row>
    <row r="11" spans="2:12" ht="18" x14ac:dyDescent="0.35">
      <c r="B11" s="1" t="s">
        <v>237</v>
      </c>
    </row>
    <row r="14" spans="2:12" ht="14.4" x14ac:dyDescent="0.3">
      <c r="B14" s="594" t="s">
        <v>6</v>
      </c>
      <c r="C14" s="593"/>
      <c r="D14" s="593"/>
      <c r="E14" s="593"/>
      <c r="F14" s="593"/>
      <c r="G14" s="593"/>
      <c r="H14" s="593"/>
      <c r="I14" s="593"/>
      <c r="J14" s="593"/>
      <c r="K14" s="593"/>
    </row>
    <row r="15" spans="2:12" ht="15" customHeight="1" x14ac:dyDescent="0.3">
      <c r="B15" s="593"/>
      <c r="C15" s="593"/>
      <c r="D15" s="593"/>
      <c r="E15" s="593"/>
      <c r="F15" s="593"/>
      <c r="G15" s="593"/>
      <c r="H15" s="593"/>
      <c r="I15" s="593"/>
      <c r="J15" s="593"/>
      <c r="K15" s="593"/>
    </row>
    <row r="16" spans="2:12" ht="15" customHeight="1" x14ac:dyDescent="0.3">
      <c r="B16" s="593"/>
      <c r="C16" s="593"/>
      <c r="D16" s="593"/>
      <c r="E16" s="593"/>
      <c r="F16" s="593"/>
      <c r="G16" s="593"/>
      <c r="H16" s="593"/>
      <c r="I16" s="593"/>
      <c r="J16" s="593"/>
      <c r="K16" s="593"/>
    </row>
    <row r="17" spans="2:21" ht="15" customHeight="1" x14ac:dyDescent="0.3">
      <c r="B17" s="595" t="s">
        <v>7</v>
      </c>
      <c r="C17" s="593"/>
      <c r="D17" s="593"/>
      <c r="E17" s="593"/>
      <c r="F17" s="593"/>
      <c r="G17" s="593"/>
      <c r="H17" s="593"/>
      <c r="I17" s="593"/>
      <c r="J17" s="593"/>
      <c r="K17" s="593"/>
    </row>
    <row r="18" spans="2:21" ht="15" customHeight="1" x14ac:dyDescent="0.3">
      <c r="B18" s="593"/>
      <c r="C18" s="593"/>
      <c r="D18" s="593"/>
      <c r="E18" s="593"/>
      <c r="F18" s="593"/>
      <c r="G18" s="593"/>
      <c r="H18" s="593"/>
      <c r="I18" s="593"/>
      <c r="J18" s="593"/>
      <c r="K18" s="593"/>
    </row>
    <row r="19" spans="2:21" ht="15" customHeight="1" x14ac:dyDescent="0.3">
      <c r="B19" s="593"/>
      <c r="C19" s="593"/>
      <c r="D19" s="593"/>
      <c r="E19" s="593"/>
      <c r="F19" s="593"/>
      <c r="G19" s="593"/>
      <c r="H19" s="593"/>
      <c r="I19" s="593"/>
      <c r="J19" s="593"/>
      <c r="K19" s="593"/>
    </row>
    <row r="20" spans="2:21" ht="15" customHeight="1" x14ac:dyDescent="0.3">
      <c r="B20" s="593"/>
      <c r="C20" s="593"/>
      <c r="D20" s="593"/>
      <c r="E20" s="593"/>
      <c r="F20" s="593"/>
      <c r="G20" s="593"/>
      <c r="H20" s="593"/>
      <c r="I20" s="593"/>
      <c r="J20" s="593"/>
      <c r="K20" s="593"/>
    </row>
    <row r="21" spans="2:21" ht="15" customHeight="1" x14ac:dyDescent="0.3">
      <c r="B21" s="593"/>
      <c r="C21" s="593"/>
      <c r="D21" s="593"/>
      <c r="E21" s="593"/>
      <c r="F21" s="593"/>
      <c r="G21" s="593"/>
      <c r="H21" s="593"/>
      <c r="I21" s="593"/>
      <c r="J21" s="593"/>
      <c r="K21" s="593"/>
    </row>
    <row r="22" spans="2:21" ht="19.5" customHeight="1" x14ac:dyDescent="0.3">
      <c r="B22" s="596" t="s">
        <v>8</v>
      </c>
      <c r="C22" s="593"/>
      <c r="D22" s="593"/>
      <c r="E22" s="593"/>
      <c r="F22" s="593"/>
      <c r="G22" s="593"/>
      <c r="H22" s="593"/>
      <c r="I22" s="593"/>
      <c r="J22" s="593"/>
      <c r="K22" s="593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2:21" ht="19.5" customHeight="1" x14ac:dyDescent="0.3">
      <c r="B23" s="596" t="s">
        <v>9</v>
      </c>
      <c r="C23" s="593"/>
      <c r="D23" s="593"/>
      <c r="E23" s="593"/>
      <c r="F23" s="593"/>
      <c r="G23" s="593"/>
      <c r="H23" s="593"/>
      <c r="I23" s="593"/>
      <c r="J23" s="593"/>
      <c r="K23" s="593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2:21" ht="19.5" customHeight="1" x14ac:dyDescent="0.3">
      <c r="B24" s="596" t="s">
        <v>10</v>
      </c>
      <c r="C24" s="593"/>
      <c r="D24" s="593"/>
      <c r="E24" s="593"/>
      <c r="F24" s="593"/>
      <c r="G24" s="593"/>
      <c r="H24" s="593"/>
      <c r="I24" s="593"/>
      <c r="J24" s="593"/>
      <c r="K24" s="593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2:21" ht="19.5" customHeight="1" x14ac:dyDescent="0.3">
      <c r="B25" s="597" t="s">
        <v>11</v>
      </c>
      <c r="C25" s="593"/>
      <c r="D25" s="593"/>
      <c r="E25" s="593"/>
      <c r="F25" s="593"/>
      <c r="G25" s="593"/>
      <c r="H25" s="593"/>
      <c r="I25" s="593"/>
      <c r="J25" s="593"/>
      <c r="K25" s="593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2:21" ht="19.5" customHeight="1" x14ac:dyDescent="0.3">
      <c r="B26" s="597" t="s">
        <v>12</v>
      </c>
      <c r="C26" s="593"/>
      <c r="D26" s="593"/>
      <c r="E26" s="593"/>
      <c r="F26" s="593"/>
      <c r="G26" s="593"/>
      <c r="H26" s="593"/>
      <c r="I26" s="593"/>
      <c r="J26" s="593"/>
      <c r="K26" s="593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2:21" ht="15.75" customHeight="1" x14ac:dyDescent="0.3"/>
    <row r="28" spans="2:21" ht="15.75" customHeight="1" x14ac:dyDescent="0.3"/>
    <row r="29" spans="2:21" ht="15.75" customHeight="1" x14ac:dyDescent="0.3"/>
    <row r="30" spans="2:21" ht="15.75" customHeight="1" x14ac:dyDescent="0.3"/>
    <row r="31" spans="2:21" ht="15.75" customHeight="1" x14ac:dyDescent="0.3"/>
    <row r="32" spans="2:21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B24:K24"/>
    <mergeCell ref="B25:K25"/>
    <mergeCell ref="B26:K26"/>
    <mergeCell ref="B3:J3"/>
    <mergeCell ref="B5:L5"/>
    <mergeCell ref="B6:L6"/>
    <mergeCell ref="B7:L7"/>
    <mergeCell ref="B8:L8"/>
    <mergeCell ref="B9:L9"/>
    <mergeCell ref="B14:K16"/>
    <mergeCell ref="B17:K21"/>
    <mergeCell ref="B22:K22"/>
    <mergeCell ref="B23:K23"/>
  </mergeCells>
  <pageMargins left="0.55000000000000004" right="0.55000000000000004" top="0.75" bottom="0.5" header="0" footer="0"/>
  <pageSetup orientation="portrait"/>
  <headerFooter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AA84F"/>
    <pageSetUpPr fitToPage="1"/>
  </sheetPr>
  <dimension ref="A1:V998"/>
  <sheetViews>
    <sheetView workbookViewId="0"/>
  </sheetViews>
  <sheetFormatPr defaultColWidth="14.44140625" defaultRowHeight="15" customHeight="1" x14ac:dyDescent="0.3"/>
  <cols>
    <col min="1" max="2" width="3.109375" customWidth="1"/>
    <col min="3" max="3" width="42.44140625" customWidth="1"/>
    <col min="4" max="10" width="10.88671875" customWidth="1"/>
    <col min="11" max="11" width="3.109375" customWidth="1"/>
    <col min="12" max="14" width="7.6640625" customWidth="1"/>
    <col min="15" max="27" width="7" customWidth="1"/>
  </cols>
  <sheetData>
    <row r="1" spans="1:19" ht="15" customHeight="1" x14ac:dyDescent="0.3">
      <c r="A1" s="6"/>
      <c r="B1" s="2"/>
      <c r="C1" s="2"/>
      <c r="D1" s="2"/>
      <c r="E1" s="2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31.2" x14ac:dyDescent="0.3">
      <c r="A2" s="6"/>
      <c r="C2" s="595" t="s">
        <v>13</v>
      </c>
      <c r="D2" s="593"/>
      <c r="E2" s="593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31.2" x14ac:dyDescent="0.3">
      <c r="A3" s="6"/>
      <c r="B3" s="2"/>
      <c r="C3" s="593"/>
      <c r="D3" s="593"/>
      <c r="E3" s="593"/>
      <c r="F3" s="8"/>
      <c r="G3" s="7"/>
      <c r="H3" s="8"/>
      <c r="I3" s="7"/>
      <c r="J3" s="9"/>
      <c r="K3" s="7"/>
      <c r="L3" s="7"/>
      <c r="M3" s="7"/>
      <c r="N3" s="7"/>
      <c r="O3" s="7"/>
      <c r="P3" s="7"/>
      <c r="Q3" s="7"/>
      <c r="R3" s="7"/>
      <c r="S3" s="7"/>
    </row>
    <row r="4" spans="1:19" ht="11.25" customHeight="1" x14ac:dyDescent="0.3">
      <c r="A4" s="6"/>
      <c r="B4" s="2"/>
      <c r="C4" s="593"/>
      <c r="D4" s="593"/>
      <c r="E4" s="593"/>
      <c r="F4" s="8"/>
      <c r="G4" s="7"/>
      <c r="H4" s="8"/>
      <c r="I4" s="7"/>
      <c r="J4" s="7"/>
      <c r="K4" s="8"/>
      <c r="L4" s="7"/>
      <c r="M4" s="7"/>
      <c r="N4" s="7"/>
      <c r="O4" s="7"/>
      <c r="P4" s="7"/>
      <c r="Q4" s="7"/>
      <c r="R4" s="7"/>
      <c r="S4" s="7"/>
    </row>
    <row r="5" spans="1:19" ht="23.4" x14ac:dyDescent="0.3">
      <c r="A5" s="10"/>
      <c r="B5" s="7"/>
      <c r="C5" s="596" t="s">
        <v>8</v>
      </c>
      <c r="D5" s="593"/>
      <c r="E5" s="593"/>
      <c r="F5" s="7"/>
      <c r="G5" s="7"/>
      <c r="H5" s="8"/>
      <c r="I5" s="11"/>
      <c r="J5" s="11"/>
      <c r="K5" s="11"/>
      <c r="L5" s="7"/>
      <c r="M5" s="7"/>
      <c r="N5" s="7"/>
      <c r="O5" s="7"/>
      <c r="P5" s="7"/>
      <c r="Q5" s="7"/>
      <c r="R5" s="7"/>
      <c r="S5" s="7"/>
    </row>
    <row r="6" spans="1:19" ht="23.4" x14ac:dyDescent="0.3">
      <c r="A6" s="10"/>
      <c r="B6" s="7"/>
      <c r="C6" s="596" t="s">
        <v>9</v>
      </c>
      <c r="D6" s="593"/>
      <c r="E6" s="593"/>
      <c r="F6" s="7"/>
      <c r="G6" s="7"/>
      <c r="H6" s="8"/>
      <c r="I6" s="11"/>
      <c r="J6" s="11"/>
      <c r="K6" s="11"/>
      <c r="L6" s="7"/>
      <c r="M6" s="7"/>
      <c r="N6" s="7"/>
      <c r="O6" s="7"/>
      <c r="P6" s="7"/>
      <c r="Q6" s="7"/>
      <c r="R6" s="7"/>
      <c r="S6" s="7"/>
    </row>
    <row r="7" spans="1:19" ht="23.4" x14ac:dyDescent="0.3">
      <c r="A7" s="10"/>
      <c r="B7" s="7"/>
      <c r="C7" s="596" t="s">
        <v>10</v>
      </c>
      <c r="D7" s="593"/>
      <c r="E7" s="593"/>
      <c r="F7" s="7"/>
      <c r="G7" s="7"/>
      <c r="H7" s="8"/>
      <c r="I7" s="11"/>
      <c r="J7" s="11"/>
      <c r="K7" s="11"/>
      <c r="L7" s="7"/>
      <c r="M7" s="7"/>
      <c r="N7" s="7"/>
      <c r="O7" s="7"/>
      <c r="P7" s="7"/>
      <c r="Q7" s="7"/>
      <c r="R7" s="7"/>
      <c r="S7" s="7"/>
    </row>
    <row r="8" spans="1:19" ht="23.4" x14ac:dyDescent="0.4">
      <c r="A8" s="10"/>
      <c r="B8" s="7"/>
      <c r="C8" s="597" t="s">
        <v>11</v>
      </c>
      <c r="D8" s="593"/>
      <c r="E8" s="593"/>
      <c r="F8" s="12"/>
      <c r="G8" s="7"/>
      <c r="H8" s="8"/>
      <c r="I8" s="11"/>
      <c r="J8" s="11"/>
      <c r="K8" s="11"/>
      <c r="L8" s="7"/>
      <c r="M8" s="7"/>
      <c r="N8" s="7"/>
      <c r="O8" s="7"/>
      <c r="P8" s="7"/>
      <c r="Q8" s="7"/>
      <c r="R8" s="7"/>
      <c r="S8" s="7"/>
    </row>
    <row r="9" spans="1:19" ht="23.4" x14ac:dyDescent="0.3">
      <c r="A9" s="10"/>
      <c r="B9" s="7"/>
      <c r="C9" s="597" t="s">
        <v>12</v>
      </c>
      <c r="D9" s="593"/>
      <c r="E9" s="593"/>
      <c r="F9" s="7"/>
      <c r="G9" s="7"/>
      <c r="H9" s="8"/>
      <c r="I9" s="11"/>
      <c r="J9" s="11"/>
      <c r="K9" s="11"/>
      <c r="L9" s="7"/>
      <c r="O9" s="7"/>
      <c r="P9" s="7"/>
      <c r="Q9" s="7"/>
      <c r="R9" s="7"/>
      <c r="S9" s="7"/>
    </row>
    <row r="10" spans="1:19" ht="23.4" x14ac:dyDescent="0.3">
      <c r="A10" s="10"/>
      <c r="B10" s="7"/>
      <c r="C10" s="602" t="s">
        <v>14</v>
      </c>
      <c r="D10" s="593"/>
      <c r="E10" s="593"/>
      <c r="F10" s="7"/>
      <c r="G10" s="7"/>
      <c r="H10" s="8"/>
      <c r="I10" s="11"/>
      <c r="J10" s="11"/>
      <c r="K10" s="11"/>
      <c r="L10" s="7"/>
      <c r="M10" s="14"/>
      <c r="N10" s="14"/>
      <c r="O10" s="7"/>
      <c r="P10" s="7"/>
      <c r="Q10" s="7"/>
      <c r="R10" s="7"/>
      <c r="S10" s="7"/>
    </row>
    <row r="11" spans="1:19" ht="20.25" customHeight="1" x14ac:dyDescent="0.3">
      <c r="A11" s="10"/>
      <c r="B11" s="7"/>
      <c r="C11" s="602" t="s">
        <v>15</v>
      </c>
      <c r="D11" s="593"/>
      <c r="E11" s="593"/>
      <c r="K11" s="15"/>
      <c r="L11" s="7"/>
      <c r="M11" s="7"/>
      <c r="N11" s="7"/>
      <c r="O11" s="7"/>
      <c r="P11" s="7"/>
      <c r="Q11" s="7"/>
      <c r="R11" s="7"/>
      <c r="S11" s="7"/>
    </row>
    <row r="12" spans="1:19" ht="26.25" customHeight="1" x14ac:dyDescent="0.5">
      <c r="A12" s="16"/>
      <c r="B12" s="17"/>
      <c r="C12" s="18"/>
      <c r="D12" s="18"/>
      <c r="E12" s="18"/>
      <c r="F12" s="603" t="s">
        <v>16</v>
      </c>
      <c r="G12" s="604"/>
      <c r="H12" s="604"/>
      <c r="I12" s="604"/>
      <c r="J12" s="604"/>
      <c r="K12" s="605"/>
      <c r="L12" s="7"/>
      <c r="M12" s="7"/>
      <c r="N12" s="7"/>
    </row>
    <row r="13" spans="1:19" ht="24" customHeight="1" x14ac:dyDescent="0.5">
      <c r="A13" s="16"/>
      <c r="B13" s="17"/>
      <c r="C13" s="609" t="s">
        <v>17</v>
      </c>
      <c r="D13" s="593"/>
      <c r="E13" s="593"/>
      <c r="F13" s="606" t="s">
        <v>18</v>
      </c>
      <c r="G13" s="607"/>
      <c r="H13" s="607"/>
      <c r="I13" s="607"/>
      <c r="J13" s="607"/>
      <c r="K13" s="608"/>
      <c r="L13" s="7"/>
      <c r="N13" s="7"/>
      <c r="O13" s="7"/>
      <c r="P13" s="7"/>
      <c r="Q13" s="7"/>
      <c r="R13" s="7"/>
      <c r="S13" s="7"/>
    </row>
    <row r="14" spans="1:19" ht="10.5" customHeight="1" x14ac:dyDescent="0.4">
      <c r="A14" s="16"/>
      <c r="B14" s="17"/>
      <c r="C14" s="19"/>
      <c r="D14" s="20"/>
      <c r="E14" s="20"/>
      <c r="F14" s="20"/>
      <c r="G14" s="20"/>
      <c r="H14" s="20"/>
      <c r="I14" s="20"/>
      <c r="J14" s="20"/>
      <c r="K14" s="21"/>
    </row>
    <row r="15" spans="1:19" ht="16.5" customHeight="1" x14ac:dyDescent="0.4">
      <c r="A15" s="16"/>
      <c r="B15" s="22"/>
      <c r="C15" s="23"/>
      <c r="D15" s="24"/>
      <c r="E15" s="24"/>
      <c r="F15" s="24"/>
      <c r="G15" s="24"/>
      <c r="H15" s="24"/>
      <c r="I15" s="24"/>
      <c r="J15" s="24"/>
      <c r="K15" s="25"/>
    </row>
    <row r="16" spans="1:19" ht="19.5" customHeight="1" x14ac:dyDescent="0.4">
      <c r="A16" s="16"/>
      <c r="B16" s="22"/>
      <c r="C16" s="26" t="s">
        <v>19</v>
      </c>
      <c r="D16" s="27" t="s">
        <v>20</v>
      </c>
      <c r="E16" s="28" t="s">
        <v>21</v>
      </c>
      <c r="F16" s="27" t="s">
        <v>22</v>
      </c>
      <c r="G16" s="27" t="s">
        <v>23</v>
      </c>
      <c r="H16" s="28" t="s">
        <v>24</v>
      </c>
      <c r="I16" s="28" t="s">
        <v>25</v>
      </c>
      <c r="J16" s="28" t="s">
        <v>26</v>
      </c>
      <c r="K16" s="25"/>
    </row>
    <row r="17" spans="1:22" ht="14.25" customHeight="1" x14ac:dyDescent="0.3">
      <c r="A17" s="29"/>
      <c r="B17" s="30"/>
      <c r="C17" s="31"/>
      <c r="D17" s="32" t="s">
        <v>27</v>
      </c>
      <c r="E17" s="33" t="s">
        <v>28</v>
      </c>
      <c r="F17" s="33" t="s">
        <v>29</v>
      </c>
      <c r="G17" s="34"/>
      <c r="H17" s="33"/>
      <c r="I17" s="33" t="s">
        <v>30</v>
      </c>
      <c r="J17" s="34"/>
      <c r="K17" s="35"/>
    </row>
    <row r="18" spans="1:22" ht="14.25" customHeight="1" x14ac:dyDescent="0.3">
      <c r="A18" s="29"/>
      <c r="B18" s="30"/>
      <c r="C18" s="36" t="s">
        <v>31</v>
      </c>
      <c r="D18" s="37">
        <v>4179</v>
      </c>
      <c r="E18" s="37">
        <v>5410</v>
      </c>
      <c r="F18" s="37">
        <v>6467</v>
      </c>
      <c r="G18" s="37">
        <v>7579</v>
      </c>
      <c r="H18" s="37">
        <v>9896</v>
      </c>
      <c r="I18" s="37">
        <v>11870</v>
      </c>
      <c r="J18" s="37">
        <v>14169</v>
      </c>
      <c r="K18" s="38"/>
      <c r="O18" s="39"/>
      <c r="P18" s="40"/>
      <c r="Q18" s="40"/>
      <c r="R18" s="40"/>
      <c r="S18" s="40"/>
      <c r="T18" s="40"/>
      <c r="U18" s="40"/>
      <c r="V18" s="40"/>
    </row>
    <row r="19" spans="1:22" ht="14.25" customHeight="1" x14ac:dyDescent="0.3">
      <c r="A19" s="29"/>
      <c r="B19" s="30"/>
      <c r="C19" s="41" t="s">
        <v>32</v>
      </c>
      <c r="D19" s="42">
        <v>4815</v>
      </c>
      <c r="E19" s="42">
        <v>5819</v>
      </c>
      <c r="F19" s="42">
        <v>6912.65</v>
      </c>
      <c r="G19" s="42">
        <v>8063</v>
      </c>
      <c r="H19" s="42">
        <v>11248</v>
      </c>
      <c r="I19" s="42">
        <v>13391</v>
      </c>
      <c r="J19" s="42">
        <v>16020</v>
      </c>
      <c r="K19" s="38"/>
      <c r="P19" s="43"/>
    </row>
    <row r="20" spans="1:22" ht="14.25" customHeight="1" x14ac:dyDescent="0.3">
      <c r="A20" s="29"/>
      <c r="B20" s="30"/>
      <c r="C20" s="44" t="s">
        <v>33</v>
      </c>
      <c r="D20" s="45" t="s">
        <v>34</v>
      </c>
      <c r="E20" s="45">
        <v>6850</v>
      </c>
      <c r="F20" s="45">
        <v>7962</v>
      </c>
      <c r="G20" s="45">
        <v>9321</v>
      </c>
      <c r="H20" s="45">
        <v>13353</v>
      </c>
      <c r="I20" s="45">
        <v>15020</v>
      </c>
      <c r="J20" s="45">
        <v>18155</v>
      </c>
      <c r="K20" s="38"/>
      <c r="L20" s="46"/>
    </row>
    <row r="21" spans="1:22" ht="14.25" customHeight="1" x14ac:dyDescent="0.3">
      <c r="A21" s="29"/>
      <c r="B21" s="30"/>
      <c r="C21" s="47" t="s">
        <v>35</v>
      </c>
      <c r="D21" s="48">
        <v>5131</v>
      </c>
      <c r="E21" s="48">
        <v>6189</v>
      </c>
      <c r="F21" s="48">
        <v>7441</v>
      </c>
      <c r="G21" s="48">
        <v>8796</v>
      </c>
      <c r="H21" s="48">
        <v>11986</v>
      </c>
      <c r="I21" s="48">
        <v>14355</v>
      </c>
      <c r="J21" s="48">
        <v>17189</v>
      </c>
      <c r="K21" s="38"/>
      <c r="L21" s="46"/>
    </row>
    <row r="22" spans="1:22" ht="14.25" customHeight="1" x14ac:dyDescent="0.3">
      <c r="A22" s="29"/>
      <c r="B22" s="30"/>
      <c r="C22" s="49" t="s">
        <v>36</v>
      </c>
      <c r="D22" s="50">
        <v>5528</v>
      </c>
      <c r="E22" s="50">
        <v>6797</v>
      </c>
      <c r="F22" s="50">
        <v>8278</v>
      </c>
      <c r="G22" s="50">
        <v>9953</v>
      </c>
      <c r="H22" s="51">
        <v>12842</v>
      </c>
      <c r="I22" s="50" t="s">
        <v>34</v>
      </c>
      <c r="J22" s="50" t="s">
        <v>34</v>
      </c>
      <c r="K22" s="38"/>
      <c r="L22" s="46"/>
    </row>
    <row r="23" spans="1:22" ht="14.25" customHeight="1" x14ac:dyDescent="0.3">
      <c r="A23" s="29"/>
      <c r="B23" s="30"/>
      <c r="C23" s="41" t="s">
        <v>37</v>
      </c>
      <c r="D23" s="42">
        <v>5398</v>
      </c>
      <c r="E23" s="42">
        <v>6651</v>
      </c>
      <c r="F23" s="42">
        <v>7902</v>
      </c>
      <c r="G23" s="42">
        <v>9650</v>
      </c>
      <c r="H23" s="42">
        <v>12401</v>
      </c>
      <c r="I23" s="42" t="s">
        <v>34</v>
      </c>
      <c r="J23" s="42" t="s">
        <v>34</v>
      </c>
      <c r="K23" s="38"/>
      <c r="L23" s="46"/>
    </row>
    <row r="24" spans="1:22" ht="14.25" customHeight="1" x14ac:dyDescent="0.3">
      <c r="A24" s="29"/>
      <c r="B24" s="30"/>
      <c r="C24" s="52" t="s">
        <v>38</v>
      </c>
      <c r="D24" s="53"/>
      <c r="E24" s="53"/>
      <c r="F24" s="53"/>
      <c r="G24" s="53"/>
      <c r="H24" s="54"/>
      <c r="I24" s="53"/>
      <c r="J24" s="53"/>
      <c r="K24" s="38"/>
      <c r="L24" s="46"/>
    </row>
    <row r="25" spans="1:22" ht="14.25" customHeight="1" x14ac:dyDescent="0.3">
      <c r="A25" s="29"/>
      <c r="B25" s="30"/>
      <c r="C25" s="55" t="s">
        <v>39</v>
      </c>
      <c r="D25" s="48">
        <v>-808</v>
      </c>
      <c r="E25" s="48">
        <v>-982</v>
      </c>
      <c r="F25" s="48">
        <v>-1162</v>
      </c>
      <c r="G25" s="48">
        <v>-1316</v>
      </c>
      <c r="H25" s="48">
        <v>-1652</v>
      </c>
      <c r="I25" s="48">
        <v>-2279</v>
      </c>
      <c r="J25" s="48">
        <v>-2721</v>
      </c>
      <c r="K25" s="38"/>
      <c r="L25" s="46"/>
    </row>
    <row r="26" spans="1:22" ht="14.25" customHeight="1" x14ac:dyDescent="0.3">
      <c r="A26" s="29"/>
      <c r="B26" s="30"/>
      <c r="C26" s="56" t="s">
        <v>40</v>
      </c>
      <c r="D26" s="50">
        <v>772.2</v>
      </c>
      <c r="E26" s="50">
        <v>772.2</v>
      </c>
      <c r="F26" s="50">
        <v>772.2</v>
      </c>
      <c r="G26" s="50">
        <v>772.2</v>
      </c>
      <c r="H26" s="50">
        <v>772.2</v>
      </c>
      <c r="I26" s="50" t="s">
        <v>34</v>
      </c>
      <c r="J26" s="50" t="s">
        <v>34</v>
      </c>
      <c r="K26" s="38"/>
      <c r="L26" s="46"/>
    </row>
    <row r="27" spans="1:22" ht="14.25" customHeight="1" x14ac:dyDescent="0.3">
      <c r="A27" s="29"/>
      <c r="B27" s="30"/>
      <c r="C27" s="57" t="s">
        <v>41</v>
      </c>
      <c r="D27" s="42">
        <v>175.5</v>
      </c>
      <c r="E27" s="42">
        <v>226.2</v>
      </c>
      <c r="F27" s="42">
        <v>266.5</v>
      </c>
      <c r="G27" s="42">
        <v>301.60000000000002</v>
      </c>
      <c r="H27" s="42">
        <v>366.6</v>
      </c>
      <c r="I27" s="42">
        <v>434.2</v>
      </c>
      <c r="J27" s="42">
        <v>474.5</v>
      </c>
      <c r="K27" s="38"/>
      <c r="L27" s="46"/>
    </row>
    <row r="28" spans="1:22" ht="14.25" customHeight="1" x14ac:dyDescent="0.3">
      <c r="A28" s="29"/>
      <c r="B28" s="30"/>
      <c r="C28" s="58" t="s">
        <v>42</v>
      </c>
      <c r="D28" s="59">
        <v>122.2</v>
      </c>
      <c r="E28" s="59">
        <v>156</v>
      </c>
      <c r="F28" s="59">
        <v>189.8</v>
      </c>
      <c r="G28" s="59">
        <v>208</v>
      </c>
      <c r="H28" s="59">
        <v>252.2</v>
      </c>
      <c r="I28" s="59" t="s">
        <v>34</v>
      </c>
      <c r="J28" s="59" t="s">
        <v>34</v>
      </c>
      <c r="K28" s="38"/>
      <c r="L28" s="46"/>
    </row>
    <row r="29" spans="1:22" ht="14.25" customHeight="1" x14ac:dyDescent="0.3">
      <c r="A29" s="29"/>
      <c r="B29" s="30"/>
      <c r="C29" s="57" t="s">
        <v>43</v>
      </c>
      <c r="D29" s="60">
        <v>364</v>
      </c>
      <c r="E29" s="60">
        <v>364</v>
      </c>
      <c r="F29" s="60">
        <v>364</v>
      </c>
      <c r="G29" s="60">
        <v>364</v>
      </c>
      <c r="H29" s="60">
        <v>364</v>
      </c>
      <c r="I29" s="60">
        <v>364</v>
      </c>
      <c r="J29" s="60">
        <v>364</v>
      </c>
      <c r="K29" s="38"/>
      <c r="L29" s="46"/>
    </row>
    <row r="30" spans="1:22" ht="14.25" customHeight="1" x14ac:dyDescent="0.3">
      <c r="A30" s="29"/>
      <c r="B30" s="30"/>
      <c r="C30" s="61" t="s">
        <v>44</v>
      </c>
      <c r="D30" s="51">
        <v>175.5</v>
      </c>
      <c r="E30" s="51">
        <v>208</v>
      </c>
      <c r="F30" s="51">
        <v>231.4</v>
      </c>
      <c r="G30" s="51">
        <v>265.2</v>
      </c>
      <c r="H30" s="51">
        <v>348.4</v>
      </c>
      <c r="I30" s="51">
        <v>430.3</v>
      </c>
      <c r="J30" s="51">
        <v>521.29999999999995</v>
      </c>
      <c r="K30" s="38"/>
    </row>
    <row r="31" spans="1:22" ht="14.25" customHeight="1" x14ac:dyDescent="0.3">
      <c r="A31" s="29"/>
      <c r="B31" s="30"/>
      <c r="C31" s="62" t="s">
        <v>45</v>
      </c>
      <c r="D31" s="42">
        <v>-362</v>
      </c>
      <c r="E31" s="42">
        <v>-428</v>
      </c>
      <c r="F31" s="42">
        <v>-504</v>
      </c>
      <c r="G31" s="42">
        <v>-572</v>
      </c>
      <c r="H31" s="42">
        <v>-582</v>
      </c>
      <c r="I31" s="42">
        <v>-644</v>
      </c>
      <c r="J31" s="42">
        <v>-714</v>
      </c>
      <c r="K31" s="38"/>
    </row>
    <row r="32" spans="1:22" ht="14.25" customHeight="1" x14ac:dyDescent="0.3">
      <c r="A32" s="29"/>
      <c r="B32" s="30"/>
      <c r="C32" s="63" t="s">
        <v>46</v>
      </c>
      <c r="D32" s="64">
        <v>101.4</v>
      </c>
      <c r="E32" s="64">
        <v>113.1</v>
      </c>
      <c r="F32" s="64">
        <v>122.2</v>
      </c>
      <c r="G32" s="64">
        <v>131.30000000000001</v>
      </c>
      <c r="H32" s="64">
        <v>157.30000000000001</v>
      </c>
      <c r="I32" s="64">
        <v>184.6</v>
      </c>
      <c r="J32" s="64">
        <v>201.5</v>
      </c>
      <c r="K32" s="38"/>
    </row>
    <row r="33" spans="1:12" ht="14.25" customHeight="1" x14ac:dyDescent="0.3">
      <c r="A33" s="29"/>
      <c r="B33" s="30"/>
      <c r="C33" s="65" t="s">
        <v>47</v>
      </c>
      <c r="D33" s="60"/>
      <c r="E33" s="60"/>
      <c r="F33" s="60"/>
      <c r="G33" s="60"/>
      <c r="H33" s="60"/>
      <c r="I33" s="60"/>
      <c r="J33" s="60"/>
      <c r="K33" s="38"/>
    </row>
    <row r="34" spans="1:12" ht="14.25" customHeight="1" x14ac:dyDescent="0.3">
      <c r="A34" s="29"/>
      <c r="B34" s="30"/>
      <c r="C34" s="63" t="s">
        <v>48</v>
      </c>
      <c r="D34" s="50"/>
      <c r="E34" s="50"/>
      <c r="F34" s="50"/>
      <c r="G34" s="50"/>
      <c r="H34" s="50"/>
      <c r="I34" s="50"/>
      <c r="J34" s="50"/>
      <c r="K34" s="38"/>
    </row>
    <row r="35" spans="1:12" ht="14.25" customHeight="1" x14ac:dyDescent="0.3">
      <c r="A35" s="29"/>
      <c r="B35" s="30"/>
      <c r="C35" s="41" t="s">
        <v>49</v>
      </c>
      <c r="D35" s="66"/>
      <c r="E35" s="66"/>
      <c r="F35" s="66"/>
      <c r="G35" s="66"/>
      <c r="H35" s="66"/>
      <c r="I35" s="66"/>
      <c r="J35" s="66"/>
      <c r="K35" s="38"/>
      <c r="L35" s="67"/>
    </row>
    <row r="36" spans="1:12" ht="14.25" customHeight="1" x14ac:dyDescent="0.3">
      <c r="A36" s="29"/>
      <c r="B36" s="30"/>
      <c r="C36" s="61" t="s">
        <v>50</v>
      </c>
      <c r="D36" s="51">
        <v>76</v>
      </c>
      <c r="E36" s="51">
        <v>76</v>
      </c>
      <c r="F36" s="51">
        <v>76</v>
      </c>
      <c r="G36" s="51">
        <v>76</v>
      </c>
      <c r="H36" s="51">
        <v>76</v>
      </c>
      <c r="I36" s="51">
        <v>76</v>
      </c>
      <c r="J36" s="51">
        <v>76</v>
      </c>
      <c r="K36" s="38"/>
    </row>
    <row r="37" spans="1:12" ht="14.25" customHeight="1" x14ac:dyDescent="0.3">
      <c r="A37" s="29"/>
      <c r="B37" s="30"/>
      <c r="C37" s="68" t="s">
        <v>51</v>
      </c>
      <c r="D37" s="60">
        <v>1116</v>
      </c>
      <c r="E37" s="60">
        <v>1116</v>
      </c>
      <c r="F37" s="60">
        <v>1116</v>
      </c>
      <c r="G37" s="60">
        <v>1116</v>
      </c>
      <c r="H37" s="60">
        <v>1116</v>
      </c>
      <c r="I37" s="60">
        <v>1116</v>
      </c>
      <c r="J37" s="60">
        <v>1116</v>
      </c>
      <c r="K37" s="38"/>
    </row>
    <row r="38" spans="1:12" ht="14.25" customHeight="1" x14ac:dyDescent="0.3">
      <c r="A38" s="29"/>
      <c r="B38" s="30"/>
      <c r="C38" s="61" t="s">
        <v>52</v>
      </c>
      <c r="D38" s="51">
        <v>376</v>
      </c>
      <c r="E38" s="51">
        <v>376</v>
      </c>
      <c r="F38" s="51">
        <v>376</v>
      </c>
      <c r="G38" s="51">
        <v>376</v>
      </c>
      <c r="H38" s="51">
        <v>376</v>
      </c>
      <c r="I38" s="51">
        <v>376</v>
      </c>
      <c r="J38" s="51">
        <v>376</v>
      </c>
      <c r="K38" s="38"/>
    </row>
    <row r="39" spans="1:12" ht="14.25" customHeight="1" x14ac:dyDescent="0.3">
      <c r="A39" s="29"/>
      <c r="B39" s="30"/>
      <c r="C39" s="69" t="s">
        <v>53</v>
      </c>
      <c r="D39" s="70">
        <v>920</v>
      </c>
      <c r="E39" s="70">
        <v>1008</v>
      </c>
      <c r="F39" s="70">
        <v>1157</v>
      </c>
      <c r="G39" s="70">
        <v>1277</v>
      </c>
      <c r="H39" s="70">
        <v>1468</v>
      </c>
      <c r="I39" s="70">
        <v>1722</v>
      </c>
      <c r="J39" s="70">
        <v>1865</v>
      </c>
      <c r="K39" s="38"/>
    </row>
    <row r="40" spans="1:12" ht="14.25" customHeight="1" x14ac:dyDescent="0.3">
      <c r="A40" s="29"/>
      <c r="B40" s="30"/>
      <c r="C40" s="61" t="s">
        <v>54</v>
      </c>
      <c r="D40" s="51" t="s">
        <v>34</v>
      </c>
      <c r="E40" s="51">
        <v>95</v>
      </c>
      <c r="F40" s="51">
        <v>114</v>
      </c>
      <c r="G40" s="51">
        <v>121</v>
      </c>
      <c r="H40" s="51">
        <v>130</v>
      </c>
      <c r="I40" s="51">
        <v>140</v>
      </c>
      <c r="J40" s="51">
        <v>147</v>
      </c>
      <c r="K40" s="38"/>
    </row>
    <row r="41" spans="1:12" ht="14.25" customHeight="1" x14ac:dyDescent="0.3">
      <c r="A41" s="29"/>
      <c r="B41" s="30"/>
      <c r="C41" s="65" t="s">
        <v>55</v>
      </c>
      <c r="D41" s="60">
        <v>2394</v>
      </c>
      <c r="E41" s="60">
        <v>2541.6</v>
      </c>
      <c r="F41" s="60">
        <v>2804.4</v>
      </c>
      <c r="G41" s="60">
        <v>3133.2</v>
      </c>
      <c r="H41" s="60">
        <v>3352.8</v>
      </c>
      <c r="I41" s="60">
        <v>5248.8</v>
      </c>
      <c r="J41" s="60">
        <v>5762.4</v>
      </c>
      <c r="K41" s="38"/>
    </row>
    <row r="42" spans="1:12" ht="14.25" customHeight="1" x14ac:dyDescent="0.3">
      <c r="A42" s="29"/>
      <c r="B42" s="30"/>
      <c r="C42" s="56" t="s">
        <v>56</v>
      </c>
      <c r="D42" s="50" t="s">
        <v>34</v>
      </c>
      <c r="E42" s="50">
        <v>280.8</v>
      </c>
      <c r="F42" s="50">
        <v>288</v>
      </c>
      <c r="G42" s="50">
        <v>312</v>
      </c>
      <c r="H42" s="50">
        <v>327.60000000000002</v>
      </c>
      <c r="I42" s="50">
        <v>343.2</v>
      </c>
      <c r="J42" s="50">
        <v>351.6</v>
      </c>
      <c r="K42" s="38"/>
    </row>
    <row r="43" spans="1:12" ht="14.25" customHeight="1" x14ac:dyDescent="0.3">
      <c r="A43" s="29"/>
      <c r="B43" s="30"/>
      <c r="C43" s="71" t="s">
        <v>57</v>
      </c>
      <c r="D43" s="42">
        <v>86.598084299999996</v>
      </c>
      <c r="E43" s="42">
        <v>103.91770115999999</v>
      </c>
      <c r="F43" s="42">
        <v>121.23731802</v>
      </c>
      <c r="G43" s="42">
        <v>147.21674331000003</v>
      </c>
      <c r="H43" s="42">
        <v>173.19616859999999</v>
      </c>
      <c r="I43" s="42">
        <v>207.83540231999999</v>
      </c>
      <c r="J43" s="42">
        <v>244</v>
      </c>
      <c r="K43" s="38"/>
    </row>
    <row r="44" spans="1:12" ht="14.25" customHeight="1" x14ac:dyDescent="0.3">
      <c r="A44" s="29"/>
      <c r="B44" s="30"/>
      <c r="C44" s="72" t="s">
        <v>58</v>
      </c>
      <c r="D44" s="73">
        <v>303.09329504999999</v>
      </c>
      <c r="E44" s="73">
        <v>303.09329504999999</v>
      </c>
      <c r="F44" s="73">
        <v>303.09329504999999</v>
      </c>
      <c r="G44" s="73">
        <v>303.09329504999999</v>
      </c>
      <c r="H44" s="73">
        <v>303.09329504999999</v>
      </c>
      <c r="I44" s="73">
        <v>303.09329504999999</v>
      </c>
      <c r="J44" s="73">
        <v>303.09329504999999</v>
      </c>
      <c r="K44" s="74"/>
    </row>
    <row r="45" spans="1:12" ht="14.25" customHeight="1" x14ac:dyDescent="0.3">
      <c r="A45" s="29"/>
      <c r="B45" s="30"/>
      <c r="C45" s="71" t="s">
        <v>59</v>
      </c>
      <c r="D45" s="42">
        <v>95</v>
      </c>
      <c r="E45" s="42">
        <v>103.91770115999999</v>
      </c>
      <c r="F45" s="42">
        <v>112.57750958999998</v>
      </c>
      <c r="G45" s="42">
        <v>129.89712645</v>
      </c>
      <c r="H45" s="42">
        <v>147.21674331000003</v>
      </c>
      <c r="I45" s="42">
        <v>173.19616859999999</v>
      </c>
      <c r="J45" s="42">
        <v>216.49521074999998</v>
      </c>
      <c r="K45" s="38"/>
    </row>
    <row r="46" spans="1:12" ht="14.25" customHeight="1" x14ac:dyDescent="0.3">
      <c r="A46" s="29"/>
      <c r="B46" s="30"/>
      <c r="C46" s="69" t="s">
        <v>60</v>
      </c>
      <c r="D46" s="75">
        <v>524</v>
      </c>
      <c r="E46" s="75">
        <v>700</v>
      </c>
      <c r="F46" s="75">
        <v>898</v>
      </c>
      <c r="G46" s="75">
        <v>1106</v>
      </c>
      <c r="H46" s="75">
        <v>1398</v>
      </c>
      <c r="I46" s="75">
        <v>1737</v>
      </c>
      <c r="J46" s="75">
        <v>2200</v>
      </c>
      <c r="K46" s="38"/>
    </row>
    <row r="47" spans="1:12" ht="14.25" customHeight="1" x14ac:dyDescent="0.3">
      <c r="A47" s="29"/>
      <c r="B47" s="30"/>
      <c r="C47" s="62" t="s">
        <v>61</v>
      </c>
      <c r="D47" s="60" t="s">
        <v>34</v>
      </c>
      <c r="E47" s="60">
        <v>888.72</v>
      </c>
      <c r="F47" s="60">
        <v>1139.04</v>
      </c>
      <c r="G47" s="60">
        <v>1402.8000000000002</v>
      </c>
      <c r="H47" s="60">
        <v>1767.3600000000001</v>
      </c>
      <c r="I47" s="60">
        <v>2195.7599999999998</v>
      </c>
      <c r="J47" s="60">
        <v>2787.12</v>
      </c>
      <c r="K47" s="38"/>
    </row>
    <row r="48" spans="1:12" ht="14.25" customHeight="1" x14ac:dyDescent="0.3">
      <c r="A48" s="29"/>
      <c r="B48" s="30"/>
      <c r="C48" s="63" t="s">
        <v>62</v>
      </c>
      <c r="D48" s="51">
        <v>1007</v>
      </c>
      <c r="E48" s="51">
        <v>1343</v>
      </c>
      <c r="F48" s="51">
        <v>1728</v>
      </c>
      <c r="G48" s="51">
        <v>2120</v>
      </c>
      <c r="H48" s="51">
        <v>2677</v>
      </c>
      <c r="I48" s="51">
        <v>3349</v>
      </c>
      <c r="J48" s="51">
        <v>4239</v>
      </c>
      <c r="K48" s="38"/>
    </row>
    <row r="49" spans="1:11" ht="14.25" customHeight="1" x14ac:dyDescent="0.3">
      <c r="A49" s="29"/>
      <c r="B49" s="30"/>
      <c r="C49" s="57" t="s">
        <v>61</v>
      </c>
      <c r="D49" s="76" t="s">
        <v>34</v>
      </c>
      <c r="E49" s="60">
        <v>1700.8500000000001</v>
      </c>
      <c r="F49" s="60">
        <v>2187.3000000000002</v>
      </c>
      <c r="G49" s="60">
        <v>2680.6499999999996</v>
      </c>
      <c r="H49" s="60">
        <v>3391.3500000000004</v>
      </c>
      <c r="I49" s="60">
        <v>4234.875</v>
      </c>
      <c r="J49" s="60">
        <v>5368.2000000000007</v>
      </c>
      <c r="K49" s="38"/>
    </row>
    <row r="50" spans="1:11" ht="14.25" customHeight="1" x14ac:dyDescent="0.3">
      <c r="A50" s="29"/>
      <c r="B50" s="30"/>
      <c r="C50" s="63" t="s">
        <v>63</v>
      </c>
      <c r="D50" s="51">
        <v>275.87961869999998</v>
      </c>
      <c r="E50" s="51">
        <v>390.0367023</v>
      </c>
      <c r="F50" s="51">
        <v>456.62833440000009</v>
      </c>
      <c r="G50" s="51">
        <v>523.21996650000006</v>
      </c>
      <c r="H50" s="51">
        <v>637.37705010000013</v>
      </c>
      <c r="I50" s="51">
        <v>780.0734046</v>
      </c>
      <c r="J50" s="51">
        <v>932.28284939999992</v>
      </c>
      <c r="K50" s="38"/>
    </row>
    <row r="51" spans="1:11" ht="14.25" customHeight="1" x14ac:dyDescent="0.3">
      <c r="A51" s="29"/>
      <c r="B51" s="30"/>
      <c r="C51" s="57" t="s">
        <v>61</v>
      </c>
      <c r="D51" s="60" t="s">
        <v>34</v>
      </c>
      <c r="E51" s="60">
        <v>485.1676053000001</v>
      </c>
      <c r="F51" s="60">
        <v>599.32468889999996</v>
      </c>
      <c r="G51" s="60">
        <v>694.45559189999994</v>
      </c>
      <c r="H51" s="60">
        <v>818.12576579999995</v>
      </c>
      <c r="I51" s="60">
        <v>1008.3875717999999</v>
      </c>
      <c r="J51" s="60">
        <v>1208.1624681000003</v>
      </c>
      <c r="K51" s="38"/>
    </row>
    <row r="52" spans="1:11" ht="14.25" customHeight="1" x14ac:dyDescent="0.3">
      <c r="A52" s="29"/>
      <c r="B52" s="30"/>
      <c r="C52" s="77" t="s">
        <v>64</v>
      </c>
      <c r="D52" s="75">
        <v>-169</v>
      </c>
      <c r="E52" s="75">
        <v>-244</v>
      </c>
      <c r="F52" s="75">
        <v>-309</v>
      </c>
      <c r="G52" s="75">
        <v>-388</v>
      </c>
      <c r="H52" s="75">
        <v>-464</v>
      </c>
      <c r="I52" s="75">
        <v>-538</v>
      </c>
      <c r="J52" s="75">
        <v>-693</v>
      </c>
      <c r="K52" s="38"/>
    </row>
    <row r="53" spans="1:11" ht="14.25" customHeight="1" x14ac:dyDescent="0.3">
      <c r="A53" s="29"/>
      <c r="B53" s="30"/>
      <c r="C53" s="57" t="s">
        <v>61</v>
      </c>
      <c r="D53" s="42" t="s">
        <v>34</v>
      </c>
      <c r="E53" s="42">
        <v>-303</v>
      </c>
      <c r="F53" s="42">
        <v>-345</v>
      </c>
      <c r="G53" s="42">
        <v>-428</v>
      </c>
      <c r="H53" s="42">
        <v>-526</v>
      </c>
      <c r="I53" s="42">
        <v>-609</v>
      </c>
      <c r="J53" s="42">
        <v>-802</v>
      </c>
      <c r="K53" s="38"/>
    </row>
    <row r="54" spans="1:11" ht="14.25" customHeight="1" x14ac:dyDescent="0.3">
      <c r="A54" s="29"/>
      <c r="B54" s="30"/>
      <c r="C54" s="78" t="s">
        <v>65</v>
      </c>
      <c r="D54" s="51">
        <v>446.99672035200001</v>
      </c>
      <c r="E54" s="51">
        <v>531.33572419199993</v>
      </c>
      <c r="F54" s="51">
        <v>742.18323379200012</v>
      </c>
      <c r="G54" s="51">
        <v>801.22053648000019</v>
      </c>
      <c r="H54" s="51">
        <v>1172.312153376</v>
      </c>
      <c r="I54" s="51">
        <v>1324.122360288</v>
      </c>
      <c r="J54" s="51">
        <v>1484.3664675840002</v>
      </c>
      <c r="K54" s="38"/>
    </row>
    <row r="55" spans="1:11" ht="14.25" customHeight="1" x14ac:dyDescent="0.3">
      <c r="A55" s="29"/>
      <c r="B55" s="30"/>
      <c r="C55" s="62" t="s">
        <v>61</v>
      </c>
      <c r="D55" s="60" t="s">
        <v>34</v>
      </c>
      <c r="E55" s="60">
        <v>658.49299152000003</v>
      </c>
      <c r="F55" s="60">
        <v>911.51000304000002</v>
      </c>
      <c r="G55" s="60">
        <v>987.73948728000005</v>
      </c>
      <c r="H55" s="60">
        <v>1433.7630652800001</v>
      </c>
      <c r="I55" s="60">
        <v>1628.3915356799998</v>
      </c>
      <c r="J55" s="60">
        <v>1823.02000608</v>
      </c>
      <c r="K55" s="38"/>
    </row>
    <row r="56" spans="1:11" ht="14.25" customHeight="1" x14ac:dyDescent="0.3">
      <c r="A56" s="29"/>
      <c r="B56" s="79"/>
      <c r="C56" s="72"/>
      <c r="D56" s="73"/>
      <c r="E56" s="73"/>
      <c r="F56" s="73"/>
      <c r="G56" s="73"/>
      <c r="H56" s="73"/>
      <c r="I56" s="73"/>
      <c r="J56" s="73"/>
      <c r="K56" s="80"/>
    </row>
    <row r="57" spans="1:11" ht="14.25" customHeight="1" x14ac:dyDescent="0.3">
      <c r="A57" s="29"/>
      <c r="B57" s="30"/>
      <c r="C57" s="65" t="s">
        <v>66</v>
      </c>
      <c r="D57" s="60">
        <v>193.7</v>
      </c>
      <c r="E57" s="60">
        <v>193.7</v>
      </c>
      <c r="F57" s="60">
        <v>193.7</v>
      </c>
      <c r="G57" s="60">
        <v>193.7</v>
      </c>
      <c r="H57" s="60" t="s">
        <v>34</v>
      </c>
      <c r="I57" s="60" t="s">
        <v>34</v>
      </c>
      <c r="J57" s="60" t="s">
        <v>34</v>
      </c>
      <c r="K57" s="38"/>
    </row>
    <row r="58" spans="1:11" ht="14.25" customHeight="1" x14ac:dyDescent="0.3">
      <c r="A58" s="29"/>
      <c r="B58" s="81"/>
      <c r="C58" s="61" t="s">
        <v>67</v>
      </c>
      <c r="D58" s="51" t="s">
        <v>68</v>
      </c>
      <c r="E58" s="51" t="s">
        <v>68</v>
      </c>
      <c r="F58" s="51" t="s">
        <v>68</v>
      </c>
      <c r="G58" s="51" t="s">
        <v>68</v>
      </c>
      <c r="H58" s="51" t="s">
        <v>68</v>
      </c>
      <c r="I58" s="51" t="s">
        <v>68</v>
      </c>
      <c r="J58" s="51" t="s">
        <v>68</v>
      </c>
      <c r="K58" s="38"/>
    </row>
    <row r="59" spans="1:11" ht="14.25" customHeight="1" x14ac:dyDescent="0.3">
      <c r="A59" s="29"/>
      <c r="B59" s="30"/>
      <c r="C59" s="49" t="s">
        <v>69</v>
      </c>
      <c r="D59" s="70">
        <v>313</v>
      </c>
      <c r="E59" s="70">
        <v>313</v>
      </c>
      <c r="F59" s="70">
        <v>313</v>
      </c>
      <c r="G59" s="70">
        <v>313</v>
      </c>
      <c r="H59" s="70">
        <v>313</v>
      </c>
      <c r="I59" s="70">
        <v>313</v>
      </c>
      <c r="J59" s="70">
        <v>313</v>
      </c>
      <c r="K59" s="38"/>
    </row>
    <row r="60" spans="1:11" ht="14.25" customHeight="1" x14ac:dyDescent="0.3">
      <c r="A60" s="29"/>
      <c r="B60" s="81"/>
      <c r="C60" s="82" t="s">
        <v>70</v>
      </c>
      <c r="D60" s="51">
        <v>143</v>
      </c>
      <c r="E60" s="51">
        <v>143</v>
      </c>
      <c r="F60" s="51">
        <v>143</v>
      </c>
      <c r="G60" s="51">
        <v>143</v>
      </c>
      <c r="H60" s="51">
        <v>143</v>
      </c>
      <c r="I60" s="51">
        <v>143</v>
      </c>
      <c r="J60" s="51">
        <v>143</v>
      </c>
      <c r="K60" s="38"/>
    </row>
    <row r="61" spans="1:11" ht="14.25" customHeight="1" x14ac:dyDescent="0.3">
      <c r="A61" s="29"/>
      <c r="B61" s="30"/>
      <c r="C61" s="66" t="s">
        <v>71</v>
      </c>
      <c r="D61" s="60">
        <v>850</v>
      </c>
      <c r="E61" s="60">
        <v>850</v>
      </c>
      <c r="F61" s="60">
        <v>850</v>
      </c>
      <c r="G61" s="60">
        <v>850</v>
      </c>
      <c r="H61" s="60">
        <v>1150</v>
      </c>
      <c r="I61" s="60">
        <v>1150</v>
      </c>
      <c r="J61" s="60">
        <v>1150</v>
      </c>
      <c r="K61" s="38"/>
    </row>
    <row r="62" spans="1:11" ht="15.75" customHeight="1" x14ac:dyDescent="0.3">
      <c r="A62" s="29"/>
      <c r="B62" s="83"/>
      <c r="C62" s="84"/>
      <c r="D62" s="38"/>
      <c r="E62" s="38"/>
      <c r="F62" s="38">
        <v>600</v>
      </c>
      <c r="G62" s="84"/>
      <c r="H62" s="84"/>
      <c r="I62" s="38"/>
      <c r="J62" s="38"/>
      <c r="K62" s="38"/>
    </row>
    <row r="63" spans="1:11" ht="15.75" customHeight="1" x14ac:dyDescent="0.3">
      <c r="A63" s="85"/>
    </row>
    <row r="64" spans="1:11" ht="15.75" customHeight="1" x14ac:dyDescent="0.3">
      <c r="A64" s="85"/>
    </row>
    <row r="65" spans="1:1" ht="15.75" customHeight="1" x14ac:dyDescent="0.3">
      <c r="A65" s="85"/>
    </row>
    <row r="66" spans="1:1" ht="15.75" customHeight="1" x14ac:dyDescent="0.3">
      <c r="A66" s="85"/>
    </row>
    <row r="67" spans="1:1" ht="15.75" customHeight="1" x14ac:dyDescent="0.3">
      <c r="A67" s="85"/>
    </row>
    <row r="68" spans="1:1" ht="15.75" customHeight="1" x14ac:dyDescent="0.3">
      <c r="A68" s="85"/>
    </row>
    <row r="69" spans="1:1" ht="15.75" customHeight="1" x14ac:dyDescent="0.3">
      <c r="A69" s="85"/>
    </row>
    <row r="70" spans="1:1" ht="15.75" customHeight="1" x14ac:dyDescent="0.3">
      <c r="A70" s="85"/>
    </row>
    <row r="71" spans="1:1" ht="15.75" customHeight="1" x14ac:dyDescent="0.3">
      <c r="A71" s="85"/>
    </row>
    <row r="72" spans="1:1" ht="15.75" customHeight="1" x14ac:dyDescent="0.3">
      <c r="A72" s="85"/>
    </row>
    <row r="73" spans="1:1" ht="15.75" customHeight="1" x14ac:dyDescent="0.3">
      <c r="A73" s="85"/>
    </row>
    <row r="74" spans="1:1" ht="15.75" customHeight="1" x14ac:dyDescent="0.3">
      <c r="A74" s="85"/>
    </row>
    <row r="75" spans="1:1" ht="15.75" customHeight="1" x14ac:dyDescent="0.3">
      <c r="A75" s="85"/>
    </row>
    <row r="76" spans="1:1" ht="15.75" customHeight="1" x14ac:dyDescent="0.3">
      <c r="A76" s="85"/>
    </row>
    <row r="77" spans="1:1" ht="15.75" customHeight="1" x14ac:dyDescent="0.3">
      <c r="A77" s="85"/>
    </row>
    <row r="78" spans="1:1" ht="15.75" customHeight="1" x14ac:dyDescent="0.3">
      <c r="A78" s="85"/>
    </row>
    <row r="79" spans="1:1" ht="15.75" customHeight="1" x14ac:dyDescent="0.3">
      <c r="A79" s="85"/>
    </row>
    <row r="80" spans="1:1" ht="15.75" customHeight="1" x14ac:dyDescent="0.3">
      <c r="A80" s="85"/>
    </row>
    <row r="81" spans="1:1" ht="15.75" customHeight="1" x14ac:dyDescent="0.3">
      <c r="A81" s="85"/>
    </row>
    <row r="82" spans="1:1" ht="15.75" customHeight="1" x14ac:dyDescent="0.3">
      <c r="A82" s="85"/>
    </row>
    <row r="83" spans="1:1" ht="15.75" customHeight="1" x14ac:dyDescent="0.3">
      <c r="A83" s="85"/>
    </row>
    <row r="84" spans="1:1" ht="15.75" customHeight="1" x14ac:dyDescent="0.3">
      <c r="A84" s="85"/>
    </row>
    <row r="85" spans="1:1" ht="15.75" customHeight="1" x14ac:dyDescent="0.3">
      <c r="A85" s="85"/>
    </row>
    <row r="86" spans="1:1" ht="15.75" customHeight="1" x14ac:dyDescent="0.3">
      <c r="A86" s="85"/>
    </row>
    <row r="87" spans="1:1" ht="15.75" customHeight="1" x14ac:dyDescent="0.3">
      <c r="A87" s="85"/>
    </row>
    <row r="88" spans="1:1" ht="15.75" customHeight="1" x14ac:dyDescent="0.3">
      <c r="A88" s="85"/>
    </row>
    <row r="89" spans="1:1" ht="15.75" customHeight="1" x14ac:dyDescent="0.3">
      <c r="A89" s="85"/>
    </row>
    <row r="90" spans="1:1" ht="15.75" customHeight="1" x14ac:dyDescent="0.3">
      <c r="A90" s="85"/>
    </row>
    <row r="91" spans="1:1" ht="15.75" customHeight="1" x14ac:dyDescent="0.3">
      <c r="A91" s="85"/>
    </row>
    <row r="92" spans="1:1" ht="15.75" customHeight="1" x14ac:dyDescent="0.3">
      <c r="A92" s="85"/>
    </row>
    <row r="93" spans="1:1" ht="15.75" customHeight="1" x14ac:dyDescent="0.3">
      <c r="A93" s="85"/>
    </row>
    <row r="94" spans="1:1" ht="15.75" customHeight="1" x14ac:dyDescent="0.3">
      <c r="A94" s="85"/>
    </row>
    <row r="95" spans="1:1" ht="15.75" customHeight="1" x14ac:dyDescent="0.3">
      <c r="A95" s="85"/>
    </row>
    <row r="96" spans="1:1" ht="15.75" customHeight="1" x14ac:dyDescent="0.3">
      <c r="A96" s="85"/>
    </row>
    <row r="97" spans="1:1" ht="15.75" customHeight="1" x14ac:dyDescent="0.3">
      <c r="A97" s="85"/>
    </row>
    <row r="98" spans="1:1" ht="15.75" customHeight="1" x14ac:dyDescent="0.3">
      <c r="A98" s="85"/>
    </row>
    <row r="99" spans="1:1" ht="15.75" customHeight="1" x14ac:dyDescent="0.3">
      <c r="A99" s="85"/>
    </row>
    <row r="100" spans="1:1" ht="15.75" customHeight="1" x14ac:dyDescent="0.3">
      <c r="A100" s="85"/>
    </row>
    <row r="101" spans="1:1" ht="15.75" customHeight="1" x14ac:dyDescent="0.3">
      <c r="A101" s="85"/>
    </row>
    <row r="102" spans="1:1" ht="15.75" customHeight="1" x14ac:dyDescent="0.3">
      <c r="A102" s="85"/>
    </row>
    <row r="103" spans="1:1" ht="15.75" customHeight="1" x14ac:dyDescent="0.3">
      <c r="A103" s="85"/>
    </row>
    <row r="104" spans="1:1" ht="15.75" customHeight="1" x14ac:dyDescent="0.3">
      <c r="A104" s="85"/>
    </row>
    <row r="105" spans="1:1" ht="15.75" customHeight="1" x14ac:dyDescent="0.3">
      <c r="A105" s="85"/>
    </row>
    <row r="106" spans="1:1" ht="15.75" customHeight="1" x14ac:dyDescent="0.3">
      <c r="A106" s="85"/>
    </row>
    <row r="107" spans="1:1" ht="15.75" customHeight="1" x14ac:dyDescent="0.3">
      <c r="A107" s="85"/>
    </row>
    <row r="108" spans="1:1" ht="15.75" customHeight="1" x14ac:dyDescent="0.3">
      <c r="A108" s="85"/>
    </row>
    <row r="109" spans="1:1" ht="15.75" customHeight="1" x14ac:dyDescent="0.3">
      <c r="A109" s="85"/>
    </row>
    <row r="110" spans="1:1" ht="15.75" customHeight="1" x14ac:dyDescent="0.3">
      <c r="A110" s="85"/>
    </row>
    <row r="111" spans="1:1" ht="15.75" customHeight="1" x14ac:dyDescent="0.3">
      <c r="A111" s="85"/>
    </row>
    <row r="112" spans="1:1" ht="15.75" customHeight="1" x14ac:dyDescent="0.3">
      <c r="A112" s="85"/>
    </row>
    <row r="113" spans="1:1" ht="15.75" customHeight="1" x14ac:dyDescent="0.3">
      <c r="A113" s="85"/>
    </row>
    <row r="114" spans="1:1" ht="15.75" customHeight="1" x14ac:dyDescent="0.3">
      <c r="A114" s="85"/>
    </row>
    <row r="115" spans="1:1" ht="15.75" customHeight="1" x14ac:dyDescent="0.3">
      <c r="A115" s="85"/>
    </row>
    <row r="116" spans="1:1" ht="15.75" customHeight="1" x14ac:dyDescent="0.3">
      <c r="A116" s="85"/>
    </row>
    <row r="117" spans="1:1" ht="15.75" customHeight="1" x14ac:dyDescent="0.3">
      <c r="A117" s="85"/>
    </row>
    <row r="118" spans="1:1" ht="15.75" customHeight="1" x14ac:dyDescent="0.3">
      <c r="A118" s="85"/>
    </row>
    <row r="119" spans="1:1" ht="15.75" customHeight="1" x14ac:dyDescent="0.3">
      <c r="A119" s="85"/>
    </row>
    <row r="120" spans="1:1" ht="15.75" customHeight="1" x14ac:dyDescent="0.3">
      <c r="A120" s="85"/>
    </row>
    <row r="121" spans="1:1" ht="15.75" customHeight="1" x14ac:dyDescent="0.3">
      <c r="A121" s="85"/>
    </row>
    <row r="122" spans="1:1" ht="15.75" customHeight="1" x14ac:dyDescent="0.3">
      <c r="A122" s="85"/>
    </row>
    <row r="123" spans="1:1" ht="15.75" customHeight="1" x14ac:dyDescent="0.3">
      <c r="A123" s="85"/>
    </row>
    <row r="124" spans="1:1" ht="15.75" customHeight="1" x14ac:dyDescent="0.3">
      <c r="A124" s="85"/>
    </row>
    <row r="125" spans="1:1" ht="15.75" customHeight="1" x14ac:dyDescent="0.3">
      <c r="A125" s="85"/>
    </row>
    <row r="126" spans="1:1" ht="15.75" customHeight="1" x14ac:dyDescent="0.3">
      <c r="A126" s="85"/>
    </row>
    <row r="127" spans="1:1" ht="15.75" customHeight="1" x14ac:dyDescent="0.3">
      <c r="A127" s="85"/>
    </row>
    <row r="128" spans="1:1" ht="15.75" customHeight="1" x14ac:dyDescent="0.3">
      <c r="A128" s="85"/>
    </row>
    <row r="129" spans="1:1" ht="15.75" customHeight="1" x14ac:dyDescent="0.3">
      <c r="A129" s="85"/>
    </row>
    <row r="130" spans="1:1" ht="15.75" customHeight="1" x14ac:dyDescent="0.3">
      <c r="A130" s="85"/>
    </row>
    <row r="131" spans="1:1" ht="15.75" customHeight="1" x14ac:dyDescent="0.3">
      <c r="A131" s="85"/>
    </row>
    <row r="132" spans="1:1" ht="15.75" customHeight="1" x14ac:dyDescent="0.3">
      <c r="A132" s="85"/>
    </row>
    <row r="133" spans="1:1" ht="15.75" customHeight="1" x14ac:dyDescent="0.3">
      <c r="A133" s="85"/>
    </row>
    <row r="134" spans="1:1" ht="15.75" customHeight="1" x14ac:dyDescent="0.3">
      <c r="A134" s="85"/>
    </row>
    <row r="135" spans="1:1" ht="15.75" customHeight="1" x14ac:dyDescent="0.3">
      <c r="A135" s="85"/>
    </row>
    <row r="136" spans="1:1" ht="15.75" customHeight="1" x14ac:dyDescent="0.3">
      <c r="A136" s="85"/>
    </row>
    <row r="137" spans="1:1" ht="15.75" customHeight="1" x14ac:dyDescent="0.3">
      <c r="A137" s="85"/>
    </row>
    <row r="138" spans="1:1" ht="15.75" customHeight="1" x14ac:dyDescent="0.3">
      <c r="A138" s="85"/>
    </row>
    <row r="139" spans="1:1" ht="15.75" customHeight="1" x14ac:dyDescent="0.3">
      <c r="A139" s="85"/>
    </row>
    <row r="140" spans="1:1" ht="15.75" customHeight="1" x14ac:dyDescent="0.3">
      <c r="A140" s="85"/>
    </row>
    <row r="141" spans="1:1" ht="15.75" customHeight="1" x14ac:dyDescent="0.3">
      <c r="A141" s="85"/>
    </row>
    <row r="142" spans="1:1" ht="15.75" customHeight="1" x14ac:dyDescent="0.3">
      <c r="A142" s="85"/>
    </row>
    <row r="143" spans="1:1" ht="15.75" customHeight="1" x14ac:dyDescent="0.3">
      <c r="A143" s="85"/>
    </row>
    <row r="144" spans="1:1" ht="15.75" customHeight="1" x14ac:dyDescent="0.3">
      <c r="A144" s="85"/>
    </row>
    <row r="145" spans="1:1" ht="15.75" customHeight="1" x14ac:dyDescent="0.3">
      <c r="A145" s="85"/>
    </row>
    <row r="146" spans="1:1" ht="15.75" customHeight="1" x14ac:dyDescent="0.3">
      <c r="A146" s="85"/>
    </row>
    <row r="147" spans="1:1" ht="15.75" customHeight="1" x14ac:dyDescent="0.3">
      <c r="A147" s="85"/>
    </row>
    <row r="148" spans="1:1" ht="15.75" customHeight="1" x14ac:dyDescent="0.3">
      <c r="A148" s="85"/>
    </row>
    <row r="149" spans="1:1" ht="15.75" customHeight="1" x14ac:dyDescent="0.3">
      <c r="A149" s="85"/>
    </row>
    <row r="150" spans="1:1" ht="15.75" customHeight="1" x14ac:dyDescent="0.3">
      <c r="A150" s="85"/>
    </row>
    <row r="151" spans="1:1" ht="15.75" customHeight="1" x14ac:dyDescent="0.3">
      <c r="A151" s="85"/>
    </row>
    <row r="152" spans="1:1" ht="15.75" customHeight="1" x14ac:dyDescent="0.3">
      <c r="A152" s="85"/>
    </row>
    <row r="153" spans="1:1" ht="15.75" customHeight="1" x14ac:dyDescent="0.3">
      <c r="A153" s="85"/>
    </row>
    <row r="154" spans="1:1" ht="15.75" customHeight="1" x14ac:dyDescent="0.3">
      <c r="A154" s="85"/>
    </row>
    <row r="155" spans="1:1" ht="15.75" customHeight="1" x14ac:dyDescent="0.3">
      <c r="A155" s="85"/>
    </row>
    <row r="156" spans="1:1" ht="15.75" customHeight="1" x14ac:dyDescent="0.3">
      <c r="A156" s="85"/>
    </row>
    <row r="157" spans="1:1" ht="15.75" customHeight="1" x14ac:dyDescent="0.3">
      <c r="A157" s="85"/>
    </row>
    <row r="158" spans="1:1" ht="15.75" customHeight="1" x14ac:dyDescent="0.3">
      <c r="A158" s="85"/>
    </row>
    <row r="159" spans="1:1" ht="15.75" customHeight="1" x14ac:dyDescent="0.3">
      <c r="A159" s="85"/>
    </row>
    <row r="160" spans="1:1" ht="15.75" customHeight="1" x14ac:dyDescent="0.3">
      <c r="A160" s="85"/>
    </row>
    <row r="161" spans="1:1" ht="15.75" customHeight="1" x14ac:dyDescent="0.3">
      <c r="A161" s="85"/>
    </row>
    <row r="162" spans="1:1" ht="15.75" customHeight="1" x14ac:dyDescent="0.3">
      <c r="A162" s="85"/>
    </row>
    <row r="163" spans="1:1" ht="15.75" customHeight="1" x14ac:dyDescent="0.3">
      <c r="A163" s="85"/>
    </row>
    <row r="164" spans="1:1" ht="15.75" customHeight="1" x14ac:dyDescent="0.3">
      <c r="A164" s="85"/>
    </row>
    <row r="165" spans="1:1" ht="15.75" customHeight="1" x14ac:dyDescent="0.3">
      <c r="A165" s="85"/>
    </row>
    <row r="166" spans="1:1" ht="15.75" customHeight="1" x14ac:dyDescent="0.3">
      <c r="A166" s="85"/>
    </row>
    <row r="167" spans="1:1" ht="15.75" customHeight="1" x14ac:dyDescent="0.3">
      <c r="A167" s="85"/>
    </row>
    <row r="168" spans="1:1" ht="15.75" customHeight="1" x14ac:dyDescent="0.3">
      <c r="A168" s="85"/>
    </row>
    <row r="169" spans="1:1" ht="15.75" customHeight="1" x14ac:dyDescent="0.3">
      <c r="A169" s="85"/>
    </row>
    <row r="170" spans="1:1" ht="15.75" customHeight="1" x14ac:dyDescent="0.3">
      <c r="A170" s="85"/>
    </row>
    <row r="171" spans="1:1" ht="15.75" customHeight="1" x14ac:dyDescent="0.3">
      <c r="A171" s="85"/>
    </row>
    <row r="172" spans="1:1" ht="15.75" customHeight="1" x14ac:dyDescent="0.3">
      <c r="A172" s="85"/>
    </row>
    <row r="173" spans="1:1" ht="15.75" customHeight="1" x14ac:dyDescent="0.3">
      <c r="A173" s="85"/>
    </row>
    <row r="174" spans="1:1" ht="15.75" customHeight="1" x14ac:dyDescent="0.3">
      <c r="A174" s="85"/>
    </row>
    <row r="175" spans="1:1" ht="15.75" customHeight="1" x14ac:dyDescent="0.3">
      <c r="A175" s="85"/>
    </row>
    <row r="176" spans="1:1" ht="15.75" customHeight="1" x14ac:dyDescent="0.3">
      <c r="A176" s="85"/>
    </row>
    <row r="177" spans="1:1" ht="15.75" customHeight="1" x14ac:dyDescent="0.3">
      <c r="A177" s="85"/>
    </row>
    <row r="178" spans="1:1" ht="15.75" customHeight="1" x14ac:dyDescent="0.3">
      <c r="A178" s="85"/>
    </row>
    <row r="179" spans="1:1" ht="15.75" customHeight="1" x14ac:dyDescent="0.3">
      <c r="A179" s="85"/>
    </row>
    <row r="180" spans="1:1" ht="15.75" customHeight="1" x14ac:dyDescent="0.3">
      <c r="A180" s="85"/>
    </row>
    <row r="181" spans="1:1" ht="15.75" customHeight="1" x14ac:dyDescent="0.3">
      <c r="A181" s="85"/>
    </row>
    <row r="182" spans="1:1" ht="15.75" customHeight="1" x14ac:dyDescent="0.3">
      <c r="A182" s="85"/>
    </row>
    <row r="183" spans="1:1" ht="15.75" customHeight="1" x14ac:dyDescent="0.3">
      <c r="A183" s="85"/>
    </row>
    <row r="184" spans="1:1" ht="15.75" customHeight="1" x14ac:dyDescent="0.3">
      <c r="A184" s="85"/>
    </row>
    <row r="185" spans="1:1" ht="15.75" customHeight="1" x14ac:dyDescent="0.3">
      <c r="A185" s="85"/>
    </row>
    <row r="186" spans="1:1" ht="15.75" customHeight="1" x14ac:dyDescent="0.3">
      <c r="A186" s="85"/>
    </row>
    <row r="187" spans="1:1" ht="15.75" customHeight="1" x14ac:dyDescent="0.3">
      <c r="A187" s="85"/>
    </row>
    <row r="188" spans="1:1" ht="15.75" customHeight="1" x14ac:dyDescent="0.3">
      <c r="A188" s="85"/>
    </row>
    <row r="189" spans="1:1" ht="15.75" customHeight="1" x14ac:dyDescent="0.3">
      <c r="A189" s="85"/>
    </row>
    <row r="190" spans="1:1" ht="15.75" customHeight="1" x14ac:dyDescent="0.3">
      <c r="A190" s="85"/>
    </row>
    <row r="191" spans="1:1" ht="15.75" customHeight="1" x14ac:dyDescent="0.3">
      <c r="A191" s="85"/>
    </row>
    <row r="192" spans="1:1" ht="15.75" customHeight="1" x14ac:dyDescent="0.3">
      <c r="A192" s="85"/>
    </row>
    <row r="193" spans="1:1" ht="15.75" customHeight="1" x14ac:dyDescent="0.3">
      <c r="A193" s="85"/>
    </row>
    <row r="194" spans="1:1" ht="15.75" customHeight="1" x14ac:dyDescent="0.3">
      <c r="A194" s="85"/>
    </row>
    <row r="195" spans="1:1" ht="15.75" customHeight="1" x14ac:dyDescent="0.3">
      <c r="A195" s="85"/>
    </row>
    <row r="196" spans="1:1" ht="15.75" customHeight="1" x14ac:dyDescent="0.3">
      <c r="A196" s="85"/>
    </row>
    <row r="197" spans="1:1" ht="15.75" customHeight="1" x14ac:dyDescent="0.3">
      <c r="A197" s="85"/>
    </row>
    <row r="198" spans="1:1" ht="15.75" customHeight="1" x14ac:dyDescent="0.3">
      <c r="A198" s="85"/>
    </row>
    <row r="199" spans="1:1" ht="15.75" customHeight="1" x14ac:dyDescent="0.3">
      <c r="A199" s="85"/>
    </row>
    <row r="200" spans="1:1" ht="15.75" customHeight="1" x14ac:dyDescent="0.3">
      <c r="A200" s="85"/>
    </row>
    <row r="201" spans="1:1" ht="15.75" customHeight="1" x14ac:dyDescent="0.3">
      <c r="A201" s="85"/>
    </row>
    <row r="202" spans="1:1" ht="15.75" customHeight="1" x14ac:dyDescent="0.3">
      <c r="A202" s="85"/>
    </row>
    <row r="203" spans="1:1" ht="15.75" customHeight="1" x14ac:dyDescent="0.3">
      <c r="A203" s="85"/>
    </row>
    <row r="204" spans="1:1" ht="15.75" customHeight="1" x14ac:dyDescent="0.3">
      <c r="A204" s="85"/>
    </row>
    <row r="205" spans="1:1" ht="15.75" customHeight="1" x14ac:dyDescent="0.3">
      <c r="A205" s="85"/>
    </row>
    <row r="206" spans="1:1" ht="15.75" customHeight="1" x14ac:dyDescent="0.3">
      <c r="A206" s="85"/>
    </row>
    <row r="207" spans="1:1" ht="15.75" customHeight="1" x14ac:dyDescent="0.3">
      <c r="A207" s="85"/>
    </row>
    <row r="208" spans="1:1" ht="15.75" customHeight="1" x14ac:dyDescent="0.3">
      <c r="A208" s="85"/>
    </row>
    <row r="209" spans="1:1" ht="15.75" customHeight="1" x14ac:dyDescent="0.3">
      <c r="A209" s="85"/>
    </row>
    <row r="210" spans="1:1" ht="15.75" customHeight="1" x14ac:dyDescent="0.3">
      <c r="A210" s="85"/>
    </row>
    <row r="211" spans="1:1" ht="15.75" customHeight="1" x14ac:dyDescent="0.3">
      <c r="A211" s="85"/>
    </row>
    <row r="212" spans="1:1" ht="15.75" customHeight="1" x14ac:dyDescent="0.3">
      <c r="A212" s="85"/>
    </row>
    <row r="213" spans="1:1" ht="15.75" customHeight="1" x14ac:dyDescent="0.3">
      <c r="A213" s="85"/>
    </row>
    <row r="214" spans="1:1" ht="15.75" customHeight="1" x14ac:dyDescent="0.3">
      <c r="A214" s="85"/>
    </row>
    <row r="215" spans="1:1" ht="15.75" customHeight="1" x14ac:dyDescent="0.3">
      <c r="A215" s="85"/>
    </row>
    <row r="216" spans="1:1" ht="15.75" customHeight="1" x14ac:dyDescent="0.3">
      <c r="A216" s="85"/>
    </row>
    <row r="217" spans="1:1" ht="15.75" customHeight="1" x14ac:dyDescent="0.3">
      <c r="A217" s="85"/>
    </row>
    <row r="218" spans="1:1" ht="15.75" customHeight="1" x14ac:dyDescent="0.3">
      <c r="A218" s="85"/>
    </row>
    <row r="219" spans="1:1" ht="15.75" customHeight="1" x14ac:dyDescent="0.3">
      <c r="A219" s="85"/>
    </row>
    <row r="220" spans="1:1" ht="15.75" customHeight="1" x14ac:dyDescent="0.3">
      <c r="A220" s="85"/>
    </row>
    <row r="221" spans="1:1" ht="15.75" customHeight="1" x14ac:dyDescent="0.3">
      <c r="A221" s="85"/>
    </row>
    <row r="222" spans="1:1" ht="15.75" customHeight="1" x14ac:dyDescent="0.3">
      <c r="A222" s="85"/>
    </row>
    <row r="223" spans="1:1" ht="15.75" customHeight="1" x14ac:dyDescent="0.3">
      <c r="A223" s="85"/>
    </row>
    <row r="224" spans="1:1" ht="15.75" customHeight="1" x14ac:dyDescent="0.3">
      <c r="A224" s="85"/>
    </row>
    <row r="225" spans="1:1" ht="15.75" customHeight="1" x14ac:dyDescent="0.3">
      <c r="A225" s="85"/>
    </row>
    <row r="226" spans="1:1" ht="15.75" customHeight="1" x14ac:dyDescent="0.3">
      <c r="A226" s="85"/>
    </row>
    <row r="227" spans="1:1" ht="15.75" customHeight="1" x14ac:dyDescent="0.3">
      <c r="A227" s="85"/>
    </row>
    <row r="228" spans="1:1" ht="15.75" customHeight="1" x14ac:dyDescent="0.3">
      <c r="A228" s="85"/>
    </row>
    <row r="229" spans="1:1" ht="15.75" customHeight="1" x14ac:dyDescent="0.3">
      <c r="A229" s="85"/>
    </row>
    <row r="230" spans="1:1" ht="15.75" customHeight="1" x14ac:dyDescent="0.3">
      <c r="A230" s="85"/>
    </row>
    <row r="231" spans="1:1" ht="15.75" customHeight="1" x14ac:dyDescent="0.3">
      <c r="A231" s="85"/>
    </row>
    <row r="232" spans="1:1" ht="15.75" customHeight="1" x14ac:dyDescent="0.3">
      <c r="A232" s="85"/>
    </row>
    <row r="233" spans="1:1" ht="15.75" customHeight="1" x14ac:dyDescent="0.3">
      <c r="A233" s="85"/>
    </row>
    <row r="234" spans="1:1" ht="15.75" customHeight="1" x14ac:dyDescent="0.3">
      <c r="A234" s="85"/>
    </row>
    <row r="235" spans="1:1" ht="15.75" customHeight="1" x14ac:dyDescent="0.3">
      <c r="A235" s="85"/>
    </row>
    <row r="236" spans="1:1" ht="15.75" customHeight="1" x14ac:dyDescent="0.3">
      <c r="A236" s="85"/>
    </row>
    <row r="237" spans="1:1" ht="15.75" customHeight="1" x14ac:dyDescent="0.3">
      <c r="A237" s="85"/>
    </row>
    <row r="238" spans="1:1" ht="15.75" customHeight="1" x14ac:dyDescent="0.3">
      <c r="A238" s="85"/>
    </row>
    <row r="239" spans="1:1" ht="15.75" customHeight="1" x14ac:dyDescent="0.3">
      <c r="A239" s="85"/>
    </row>
    <row r="240" spans="1:1" ht="15.75" customHeight="1" x14ac:dyDescent="0.3">
      <c r="A240" s="85"/>
    </row>
    <row r="241" spans="1:1" ht="15.75" customHeight="1" x14ac:dyDescent="0.3">
      <c r="A241" s="85"/>
    </row>
    <row r="242" spans="1:1" ht="15.75" customHeight="1" x14ac:dyDescent="0.3">
      <c r="A242" s="85"/>
    </row>
    <row r="243" spans="1:1" ht="15.75" customHeight="1" x14ac:dyDescent="0.3">
      <c r="A243" s="85"/>
    </row>
    <row r="244" spans="1:1" ht="15.75" customHeight="1" x14ac:dyDescent="0.3">
      <c r="A244" s="85"/>
    </row>
    <row r="245" spans="1:1" ht="15.75" customHeight="1" x14ac:dyDescent="0.3">
      <c r="A245" s="85"/>
    </row>
    <row r="246" spans="1:1" ht="15.75" customHeight="1" x14ac:dyDescent="0.3">
      <c r="A246" s="85"/>
    </row>
    <row r="247" spans="1:1" ht="15.75" customHeight="1" x14ac:dyDescent="0.3">
      <c r="A247" s="85"/>
    </row>
    <row r="248" spans="1:1" ht="15.75" customHeight="1" x14ac:dyDescent="0.3">
      <c r="A248" s="85"/>
    </row>
    <row r="249" spans="1:1" ht="15.75" customHeight="1" x14ac:dyDescent="0.3">
      <c r="A249" s="85"/>
    </row>
    <row r="250" spans="1:1" ht="15.75" customHeight="1" x14ac:dyDescent="0.3">
      <c r="A250" s="85"/>
    </row>
    <row r="251" spans="1:1" ht="15.75" customHeight="1" x14ac:dyDescent="0.3">
      <c r="A251" s="85"/>
    </row>
    <row r="252" spans="1:1" ht="15.75" customHeight="1" x14ac:dyDescent="0.3">
      <c r="A252" s="85"/>
    </row>
    <row r="253" spans="1:1" ht="15.75" customHeight="1" x14ac:dyDescent="0.3">
      <c r="A253" s="85"/>
    </row>
    <row r="254" spans="1:1" ht="15.75" customHeight="1" x14ac:dyDescent="0.3">
      <c r="A254" s="85"/>
    </row>
    <row r="255" spans="1:1" ht="15.75" customHeight="1" x14ac:dyDescent="0.3">
      <c r="A255" s="85"/>
    </row>
    <row r="256" spans="1:1" ht="15.75" customHeight="1" x14ac:dyDescent="0.3">
      <c r="A256" s="85"/>
    </row>
    <row r="257" spans="1:1" ht="15.75" customHeight="1" x14ac:dyDescent="0.3">
      <c r="A257" s="85"/>
    </row>
    <row r="258" spans="1:1" ht="15.75" customHeight="1" x14ac:dyDescent="0.3">
      <c r="A258" s="85"/>
    </row>
    <row r="259" spans="1:1" ht="15.75" customHeight="1" x14ac:dyDescent="0.3">
      <c r="A259" s="85"/>
    </row>
    <row r="260" spans="1:1" ht="15.75" customHeight="1" x14ac:dyDescent="0.3">
      <c r="A260" s="85"/>
    </row>
    <row r="261" spans="1:1" ht="15.75" customHeight="1" x14ac:dyDescent="0.3">
      <c r="A261" s="85"/>
    </row>
    <row r="262" spans="1:1" ht="15.75" customHeight="1" x14ac:dyDescent="0.3">
      <c r="A262" s="85"/>
    </row>
    <row r="263" spans="1:1" ht="15.75" customHeight="1" x14ac:dyDescent="0.3">
      <c r="A263" s="85"/>
    </row>
    <row r="264" spans="1:1" ht="15.75" customHeight="1" x14ac:dyDescent="0.3">
      <c r="A264" s="85"/>
    </row>
    <row r="265" spans="1:1" ht="15.75" customHeight="1" x14ac:dyDescent="0.3">
      <c r="A265" s="85"/>
    </row>
    <row r="266" spans="1:1" ht="15.75" customHeight="1" x14ac:dyDescent="0.3">
      <c r="A266" s="85"/>
    </row>
    <row r="267" spans="1:1" ht="15.75" customHeight="1" x14ac:dyDescent="0.3">
      <c r="A267" s="85"/>
    </row>
    <row r="268" spans="1:1" ht="15.75" customHeight="1" x14ac:dyDescent="0.3">
      <c r="A268" s="85"/>
    </row>
    <row r="269" spans="1:1" ht="15.75" customHeight="1" x14ac:dyDescent="0.3">
      <c r="A269" s="85"/>
    </row>
    <row r="270" spans="1:1" ht="15.75" customHeight="1" x14ac:dyDescent="0.3">
      <c r="A270" s="85"/>
    </row>
    <row r="271" spans="1:1" ht="15.75" customHeight="1" x14ac:dyDescent="0.3">
      <c r="A271" s="85"/>
    </row>
    <row r="272" spans="1:1" ht="15.75" customHeight="1" x14ac:dyDescent="0.3">
      <c r="A272" s="85"/>
    </row>
    <row r="273" spans="1:1" ht="15.75" customHeight="1" x14ac:dyDescent="0.3">
      <c r="A273" s="85"/>
    </row>
    <row r="274" spans="1:1" ht="15.75" customHeight="1" x14ac:dyDescent="0.3">
      <c r="A274" s="85"/>
    </row>
    <row r="275" spans="1:1" ht="15.75" customHeight="1" x14ac:dyDescent="0.3">
      <c r="A275" s="85"/>
    </row>
    <row r="276" spans="1:1" ht="15.75" customHeight="1" x14ac:dyDescent="0.3">
      <c r="A276" s="85"/>
    </row>
    <row r="277" spans="1:1" ht="15.75" customHeight="1" x14ac:dyDescent="0.3">
      <c r="A277" s="85"/>
    </row>
    <row r="278" spans="1:1" ht="15.75" customHeight="1" x14ac:dyDescent="0.3">
      <c r="A278" s="85"/>
    </row>
    <row r="279" spans="1:1" ht="15.75" customHeight="1" x14ac:dyDescent="0.3">
      <c r="A279" s="85"/>
    </row>
    <row r="280" spans="1:1" ht="15.75" customHeight="1" x14ac:dyDescent="0.3">
      <c r="A280" s="85"/>
    </row>
    <row r="281" spans="1:1" ht="15.75" customHeight="1" x14ac:dyDescent="0.3">
      <c r="A281" s="85"/>
    </row>
    <row r="282" spans="1:1" ht="15.75" customHeight="1" x14ac:dyDescent="0.3">
      <c r="A282" s="85"/>
    </row>
    <row r="283" spans="1:1" ht="15.75" customHeight="1" x14ac:dyDescent="0.3">
      <c r="A283" s="85"/>
    </row>
    <row r="284" spans="1:1" ht="15.75" customHeight="1" x14ac:dyDescent="0.3">
      <c r="A284" s="85"/>
    </row>
    <row r="285" spans="1:1" ht="15.75" customHeight="1" x14ac:dyDescent="0.3">
      <c r="A285" s="85"/>
    </row>
    <row r="286" spans="1:1" ht="15.75" customHeight="1" x14ac:dyDescent="0.3">
      <c r="A286" s="85"/>
    </row>
    <row r="287" spans="1:1" ht="15.75" customHeight="1" x14ac:dyDescent="0.3">
      <c r="A287" s="85"/>
    </row>
    <row r="288" spans="1:1" ht="15.75" customHeight="1" x14ac:dyDescent="0.3">
      <c r="A288" s="85"/>
    </row>
    <row r="289" spans="1:1" ht="15.75" customHeight="1" x14ac:dyDescent="0.3">
      <c r="A289" s="85"/>
    </row>
    <row r="290" spans="1:1" ht="15.75" customHeight="1" x14ac:dyDescent="0.3">
      <c r="A290" s="85"/>
    </row>
    <row r="291" spans="1:1" ht="15.75" customHeight="1" x14ac:dyDescent="0.3">
      <c r="A291" s="85"/>
    </row>
    <row r="292" spans="1:1" ht="15.75" customHeight="1" x14ac:dyDescent="0.3">
      <c r="A292" s="85"/>
    </row>
    <row r="293" spans="1:1" ht="15.75" customHeight="1" x14ac:dyDescent="0.3">
      <c r="A293" s="85"/>
    </row>
    <row r="294" spans="1:1" ht="15.75" customHeight="1" x14ac:dyDescent="0.3">
      <c r="A294" s="85"/>
    </row>
    <row r="295" spans="1:1" ht="15.75" customHeight="1" x14ac:dyDescent="0.3">
      <c r="A295" s="85"/>
    </row>
    <row r="296" spans="1:1" ht="15.75" customHeight="1" x14ac:dyDescent="0.3">
      <c r="A296" s="85"/>
    </row>
    <row r="297" spans="1:1" ht="15.75" customHeight="1" x14ac:dyDescent="0.3">
      <c r="A297" s="85"/>
    </row>
    <row r="298" spans="1:1" ht="15.75" customHeight="1" x14ac:dyDescent="0.3">
      <c r="A298" s="85"/>
    </row>
    <row r="299" spans="1:1" ht="15.75" customHeight="1" x14ac:dyDescent="0.3">
      <c r="A299" s="85"/>
    </row>
    <row r="300" spans="1:1" ht="15.75" customHeight="1" x14ac:dyDescent="0.3">
      <c r="A300" s="85"/>
    </row>
    <row r="301" spans="1:1" ht="15.75" customHeight="1" x14ac:dyDescent="0.3">
      <c r="A301" s="85"/>
    </row>
    <row r="302" spans="1:1" ht="15.75" customHeight="1" x14ac:dyDescent="0.3">
      <c r="A302" s="85"/>
    </row>
    <row r="303" spans="1:1" ht="15.75" customHeight="1" x14ac:dyDescent="0.3">
      <c r="A303" s="85"/>
    </row>
    <row r="304" spans="1:1" ht="15.75" customHeight="1" x14ac:dyDescent="0.3">
      <c r="A304" s="85"/>
    </row>
    <row r="305" spans="1:1" ht="15.75" customHeight="1" x14ac:dyDescent="0.3">
      <c r="A305" s="85"/>
    </row>
    <row r="306" spans="1:1" ht="15.75" customHeight="1" x14ac:dyDescent="0.3">
      <c r="A306" s="85"/>
    </row>
    <row r="307" spans="1:1" ht="15.75" customHeight="1" x14ac:dyDescent="0.3">
      <c r="A307" s="85"/>
    </row>
    <row r="308" spans="1:1" ht="15.75" customHeight="1" x14ac:dyDescent="0.3">
      <c r="A308" s="85"/>
    </row>
    <row r="309" spans="1:1" ht="15.75" customHeight="1" x14ac:dyDescent="0.3">
      <c r="A309" s="85"/>
    </row>
    <row r="310" spans="1:1" ht="15.75" customHeight="1" x14ac:dyDescent="0.3">
      <c r="A310" s="85"/>
    </row>
    <row r="311" spans="1:1" ht="15.75" customHeight="1" x14ac:dyDescent="0.3">
      <c r="A311" s="85"/>
    </row>
    <row r="312" spans="1:1" ht="15.75" customHeight="1" x14ac:dyDescent="0.3">
      <c r="A312" s="85"/>
    </row>
    <row r="313" spans="1:1" ht="15.75" customHeight="1" x14ac:dyDescent="0.3">
      <c r="A313" s="85"/>
    </row>
    <row r="314" spans="1:1" ht="15.75" customHeight="1" x14ac:dyDescent="0.3">
      <c r="A314" s="85"/>
    </row>
    <row r="315" spans="1:1" ht="15.75" customHeight="1" x14ac:dyDescent="0.3">
      <c r="A315" s="85"/>
    </row>
    <row r="316" spans="1:1" ht="15.75" customHeight="1" x14ac:dyDescent="0.3">
      <c r="A316" s="85"/>
    </row>
    <row r="317" spans="1:1" ht="15.75" customHeight="1" x14ac:dyDescent="0.3">
      <c r="A317" s="85"/>
    </row>
    <row r="318" spans="1:1" ht="15.75" customHeight="1" x14ac:dyDescent="0.3">
      <c r="A318" s="85"/>
    </row>
    <row r="319" spans="1:1" ht="15.75" customHeight="1" x14ac:dyDescent="0.3">
      <c r="A319" s="85"/>
    </row>
    <row r="320" spans="1:1" ht="15.75" customHeight="1" x14ac:dyDescent="0.3">
      <c r="A320" s="85"/>
    </row>
    <row r="321" spans="1:1" ht="15.75" customHeight="1" x14ac:dyDescent="0.3">
      <c r="A321" s="85"/>
    </row>
    <row r="322" spans="1:1" ht="15.75" customHeight="1" x14ac:dyDescent="0.3">
      <c r="A322" s="85"/>
    </row>
    <row r="323" spans="1:1" ht="15.75" customHeight="1" x14ac:dyDescent="0.3">
      <c r="A323" s="85"/>
    </row>
    <row r="324" spans="1:1" ht="15.75" customHeight="1" x14ac:dyDescent="0.3">
      <c r="A324" s="85"/>
    </row>
    <row r="325" spans="1:1" ht="15.75" customHeight="1" x14ac:dyDescent="0.3">
      <c r="A325" s="85"/>
    </row>
    <row r="326" spans="1:1" ht="15.75" customHeight="1" x14ac:dyDescent="0.3">
      <c r="A326" s="85"/>
    </row>
    <row r="327" spans="1:1" ht="15.75" customHeight="1" x14ac:dyDescent="0.3">
      <c r="A327" s="85"/>
    </row>
    <row r="328" spans="1:1" ht="15.75" customHeight="1" x14ac:dyDescent="0.3">
      <c r="A328" s="85"/>
    </row>
    <row r="329" spans="1:1" ht="15.75" customHeight="1" x14ac:dyDescent="0.3">
      <c r="A329" s="85"/>
    </row>
    <row r="330" spans="1:1" ht="15.75" customHeight="1" x14ac:dyDescent="0.3">
      <c r="A330" s="85"/>
    </row>
    <row r="331" spans="1:1" ht="15.75" customHeight="1" x14ac:dyDescent="0.3">
      <c r="A331" s="85"/>
    </row>
    <row r="332" spans="1:1" ht="15.75" customHeight="1" x14ac:dyDescent="0.3">
      <c r="A332" s="85"/>
    </row>
    <row r="333" spans="1:1" ht="15.75" customHeight="1" x14ac:dyDescent="0.3">
      <c r="A333" s="85"/>
    </row>
    <row r="334" spans="1:1" ht="15.75" customHeight="1" x14ac:dyDescent="0.3">
      <c r="A334" s="85"/>
    </row>
    <row r="335" spans="1:1" ht="15.75" customHeight="1" x14ac:dyDescent="0.3">
      <c r="A335" s="85"/>
    </row>
    <row r="336" spans="1:1" ht="15.75" customHeight="1" x14ac:dyDescent="0.3">
      <c r="A336" s="85"/>
    </row>
    <row r="337" spans="1:1" ht="15.75" customHeight="1" x14ac:dyDescent="0.3">
      <c r="A337" s="85"/>
    </row>
    <row r="338" spans="1:1" ht="15.75" customHeight="1" x14ac:dyDescent="0.3">
      <c r="A338" s="85"/>
    </row>
    <row r="339" spans="1:1" ht="15.75" customHeight="1" x14ac:dyDescent="0.3">
      <c r="A339" s="85"/>
    </row>
    <row r="340" spans="1:1" ht="15.75" customHeight="1" x14ac:dyDescent="0.3">
      <c r="A340" s="85"/>
    </row>
    <row r="341" spans="1:1" ht="15.75" customHeight="1" x14ac:dyDescent="0.3">
      <c r="A341" s="85"/>
    </row>
    <row r="342" spans="1:1" ht="15.75" customHeight="1" x14ac:dyDescent="0.3">
      <c r="A342" s="85"/>
    </row>
    <row r="343" spans="1:1" ht="15.75" customHeight="1" x14ac:dyDescent="0.3">
      <c r="A343" s="85"/>
    </row>
    <row r="344" spans="1:1" ht="15.75" customHeight="1" x14ac:dyDescent="0.3">
      <c r="A344" s="85"/>
    </row>
    <row r="345" spans="1:1" ht="15.75" customHeight="1" x14ac:dyDescent="0.3">
      <c r="A345" s="85"/>
    </row>
    <row r="346" spans="1:1" ht="15.75" customHeight="1" x14ac:dyDescent="0.3">
      <c r="A346" s="85"/>
    </row>
    <row r="347" spans="1:1" ht="15.75" customHeight="1" x14ac:dyDescent="0.3">
      <c r="A347" s="85"/>
    </row>
    <row r="348" spans="1:1" ht="15.75" customHeight="1" x14ac:dyDescent="0.3">
      <c r="A348" s="85"/>
    </row>
    <row r="349" spans="1:1" ht="15.75" customHeight="1" x14ac:dyDescent="0.3">
      <c r="A349" s="85"/>
    </row>
    <row r="350" spans="1:1" ht="15.75" customHeight="1" x14ac:dyDescent="0.3">
      <c r="A350" s="85"/>
    </row>
    <row r="351" spans="1:1" ht="15.75" customHeight="1" x14ac:dyDescent="0.3">
      <c r="A351" s="85"/>
    </row>
    <row r="352" spans="1:1" ht="15.75" customHeight="1" x14ac:dyDescent="0.3">
      <c r="A352" s="85"/>
    </row>
    <row r="353" spans="1:1" ht="15.75" customHeight="1" x14ac:dyDescent="0.3">
      <c r="A353" s="85"/>
    </row>
    <row r="354" spans="1:1" ht="15.75" customHeight="1" x14ac:dyDescent="0.3">
      <c r="A354" s="85"/>
    </row>
    <row r="355" spans="1:1" ht="15.75" customHeight="1" x14ac:dyDescent="0.3">
      <c r="A355" s="85"/>
    </row>
    <row r="356" spans="1:1" ht="15.75" customHeight="1" x14ac:dyDescent="0.3">
      <c r="A356" s="85"/>
    </row>
    <row r="357" spans="1:1" ht="15.75" customHeight="1" x14ac:dyDescent="0.3">
      <c r="A357" s="85"/>
    </row>
    <row r="358" spans="1:1" ht="15.75" customHeight="1" x14ac:dyDescent="0.3">
      <c r="A358" s="85"/>
    </row>
    <row r="359" spans="1:1" ht="15.75" customHeight="1" x14ac:dyDescent="0.3">
      <c r="A359" s="85"/>
    </row>
    <row r="360" spans="1:1" ht="15.75" customHeight="1" x14ac:dyDescent="0.3">
      <c r="A360" s="85"/>
    </row>
    <row r="361" spans="1:1" ht="15.75" customHeight="1" x14ac:dyDescent="0.3">
      <c r="A361" s="85"/>
    </row>
    <row r="362" spans="1:1" ht="15.75" customHeight="1" x14ac:dyDescent="0.3">
      <c r="A362" s="85"/>
    </row>
    <row r="363" spans="1:1" ht="15.75" customHeight="1" x14ac:dyDescent="0.3">
      <c r="A363" s="85"/>
    </row>
    <row r="364" spans="1:1" ht="15.75" customHeight="1" x14ac:dyDescent="0.3">
      <c r="A364" s="85"/>
    </row>
    <row r="365" spans="1:1" ht="15.75" customHeight="1" x14ac:dyDescent="0.3">
      <c r="A365" s="85"/>
    </row>
    <row r="366" spans="1:1" ht="15.75" customHeight="1" x14ac:dyDescent="0.3">
      <c r="A366" s="85"/>
    </row>
    <row r="367" spans="1:1" ht="15.75" customHeight="1" x14ac:dyDescent="0.3">
      <c r="A367" s="85"/>
    </row>
    <row r="368" spans="1:1" ht="15.75" customHeight="1" x14ac:dyDescent="0.3">
      <c r="A368" s="85"/>
    </row>
    <row r="369" spans="1:1" ht="15.75" customHeight="1" x14ac:dyDescent="0.3">
      <c r="A369" s="85"/>
    </row>
    <row r="370" spans="1:1" ht="15.75" customHeight="1" x14ac:dyDescent="0.3">
      <c r="A370" s="85"/>
    </row>
    <row r="371" spans="1:1" ht="15.75" customHeight="1" x14ac:dyDescent="0.3">
      <c r="A371" s="85"/>
    </row>
    <row r="372" spans="1:1" ht="15.75" customHeight="1" x14ac:dyDescent="0.3">
      <c r="A372" s="85"/>
    </row>
    <row r="373" spans="1:1" ht="15.75" customHeight="1" x14ac:dyDescent="0.3">
      <c r="A373" s="85"/>
    </row>
    <row r="374" spans="1:1" ht="15.75" customHeight="1" x14ac:dyDescent="0.3">
      <c r="A374" s="85"/>
    </row>
    <row r="375" spans="1:1" ht="15.75" customHeight="1" x14ac:dyDescent="0.3">
      <c r="A375" s="85"/>
    </row>
    <row r="376" spans="1:1" ht="15.75" customHeight="1" x14ac:dyDescent="0.3">
      <c r="A376" s="85"/>
    </row>
    <row r="377" spans="1:1" ht="15.75" customHeight="1" x14ac:dyDescent="0.3">
      <c r="A377" s="85"/>
    </row>
    <row r="378" spans="1:1" ht="15.75" customHeight="1" x14ac:dyDescent="0.3">
      <c r="A378" s="85"/>
    </row>
    <row r="379" spans="1:1" ht="15.75" customHeight="1" x14ac:dyDescent="0.3">
      <c r="A379" s="85"/>
    </row>
    <row r="380" spans="1:1" ht="15.75" customHeight="1" x14ac:dyDescent="0.3">
      <c r="A380" s="85"/>
    </row>
    <row r="381" spans="1:1" ht="15.75" customHeight="1" x14ac:dyDescent="0.3">
      <c r="A381" s="85"/>
    </row>
    <row r="382" spans="1:1" ht="15.75" customHeight="1" x14ac:dyDescent="0.3">
      <c r="A382" s="85"/>
    </row>
    <row r="383" spans="1:1" ht="15.75" customHeight="1" x14ac:dyDescent="0.3">
      <c r="A383" s="85"/>
    </row>
    <row r="384" spans="1:1" ht="15.75" customHeight="1" x14ac:dyDescent="0.3">
      <c r="A384" s="85"/>
    </row>
    <row r="385" spans="1:1" ht="15.75" customHeight="1" x14ac:dyDescent="0.3">
      <c r="A385" s="85"/>
    </row>
    <row r="386" spans="1:1" ht="15.75" customHeight="1" x14ac:dyDescent="0.3">
      <c r="A386" s="85"/>
    </row>
    <row r="387" spans="1:1" ht="15.75" customHeight="1" x14ac:dyDescent="0.3">
      <c r="A387" s="85"/>
    </row>
    <row r="388" spans="1:1" ht="15.75" customHeight="1" x14ac:dyDescent="0.3">
      <c r="A388" s="85"/>
    </row>
    <row r="389" spans="1:1" ht="15.75" customHeight="1" x14ac:dyDescent="0.3">
      <c r="A389" s="85"/>
    </row>
    <row r="390" spans="1:1" ht="15.75" customHeight="1" x14ac:dyDescent="0.3">
      <c r="A390" s="85"/>
    </row>
    <row r="391" spans="1:1" ht="15.75" customHeight="1" x14ac:dyDescent="0.3">
      <c r="A391" s="85"/>
    </row>
    <row r="392" spans="1:1" ht="15.75" customHeight="1" x14ac:dyDescent="0.3">
      <c r="A392" s="85"/>
    </row>
    <row r="393" spans="1:1" ht="15.75" customHeight="1" x14ac:dyDescent="0.3">
      <c r="A393" s="85"/>
    </row>
    <row r="394" spans="1:1" ht="15.75" customHeight="1" x14ac:dyDescent="0.3">
      <c r="A394" s="85"/>
    </row>
    <row r="395" spans="1:1" ht="15.75" customHeight="1" x14ac:dyDescent="0.3">
      <c r="A395" s="85"/>
    </row>
    <row r="396" spans="1:1" ht="15.75" customHeight="1" x14ac:dyDescent="0.3">
      <c r="A396" s="85"/>
    </row>
    <row r="397" spans="1:1" ht="15.75" customHeight="1" x14ac:dyDescent="0.3">
      <c r="A397" s="85"/>
    </row>
    <row r="398" spans="1:1" ht="15.75" customHeight="1" x14ac:dyDescent="0.3">
      <c r="A398" s="85"/>
    </row>
    <row r="399" spans="1:1" ht="15.75" customHeight="1" x14ac:dyDescent="0.3">
      <c r="A399" s="85"/>
    </row>
    <row r="400" spans="1:1" ht="15.75" customHeight="1" x14ac:dyDescent="0.3">
      <c r="A400" s="85"/>
    </row>
    <row r="401" spans="1:1" ht="15.75" customHeight="1" x14ac:dyDescent="0.3">
      <c r="A401" s="85"/>
    </row>
    <row r="402" spans="1:1" ht="15.75" customHeight="1" x14ac:dyDescent="0.3">
      <c r="A402" s="85"/>
    </row>
    <row r="403" spans="1:1" ht="15.75" customHeight="1" x14ac:dyDescent="0.3">
      <c r="A403" s="85"/>
    </row>
    <row r="404" spans="1:1" ht="15.75" customHeight="1" x14ac:dyDescent="0.3">
      <c r="A404" s="85"/>
    </row>
    <row r="405" spans="1:1" ht="15.75" customHeight="1" x14ac:dyDescent="0.3">
      <c r="A405" s="85"/>
    </row>
    <row r="406" spans="1:1" ht="15.75" customHeight="1" x14ac:dyDescent="0.3">
      <c r="A406" s="85"/>
    </row>
    <row r="407" spans="1:1" ht="15.75" customHeight="1" x14ac:dyDescent="0.3">
      <c r="A407" s="85"/>
    </row>
    <row r="408" spans="1:1" ht="15.75" customHeight="1" x14ac:dyDescent="0.3">
      <c r="A408" s="85"/>
    </row>
    <row r="409" spans="1:1" ht="15.75" customHeight="1" x14ac:dyDescent="0.3">
      <c r="A409" s="85"/>
    </row>
    <row r="410" spans="1:1" ht="15.75" customHeight="1" x14ac:dyDescent="0.3">
      <c r="A410" s="85"/>
    </row>
    <row r="411" spans="1:1" ht="15.75" customHeight="1" x14ac:dyDescent="0.3">
      <c r="A411" s="85"/>
    </row>
    <row r="412" spans="1:1" ht="15.75" customHeight="1" x14ac:dyDescent="0.3">
      <c r="A412" s="85"/>
    </row>
    <row r="413" spans="1:1" ht="15.75" customHeight="1" x14ac:dyDescent="0.3">
      <c r="A413" s="85"/>
    </row>
    <row r="414" spans="1:1" ht="15.75" customHeight="1" x14ac:dyDescent="0.3">
      <c r="A414" s="85"/>
    </row>
    <row r="415" spans="1:1" ht="15.75" customHeight="1" x14ac:dyDescent="0.3">
      <c r="A415" s="85"/>
    </row>
    <row r="416" spans="1:1" ht="15.75" customHeight="1" x14ac:dyDescent="0.3">
      <c r="A416" s="85"/>
    </row>
    <row r="417" spans="1:1" ht="15.75" customHeight="1" x14ac:dyDescent="0.3">
      <c r="A417" s="85"/>
    </row>
    <row r="418" spans="1:1" ht="15.75" customHeight="1" x14ac:dyDescent="0.3">
      <c r="A418" s="85"/>
    </row>
    <row r="419" spans="1:1" ht="15.75" customHeight="1" x14ac:dyDescent="0.3">
      <c r="A419" s="85"/>
    </row>
    <row r="420" spans="1:1" ht="15.75" customHeight="1" x14ac:dyDescent="0.3">
      <c r="A420" s="85"/>
    </row>
    <row r="421" spans="1:1" ht="15.75" customHeight="1" x14ac:dyDescent="0.3">
      <c r="A421" s="85"/>
    </row>
    <row r="422" spans="1:1" ht="15.75" customHeight="1" x14ac:dyDescent="0.3">
      <c r="A422" s="85"/>
    </row>
    <row r="423" spans="1:1" ht="15.75" customHeight="1" x14ac:dyDescent="0.3">
      <c r="A423" s="85"/>
    </row>
    <row r="424" spans="1:1" ht="15.75" customHeight="1" x14ac:dyDescent="0.3">
      <c r="A424" s="85"/>
    </row>
    <row r="425" spans="1:1" ht="15.75" customHeight="1" x14ac:dyDescent="0.3">
      <c r="A425" s="85"/>
    </row>
    <row r="426" spans="1:1" ht="15.75" customHeight="1" x14ac:dyDescent="0.3">
      <c r="A426" s="85"/>
    </row>
    <row r="427" spans="1:1" ht="15.75" customHeight="1" x14ac:dyDescent="0.3">
      <c r="A427" s="85"/>
    </row>
    <row r="428" spans="1:1" ht="15.75" customHeight="1" x14ac:dyDescent="0.3">
      <c r="A428" s="85"/>
    </row>
    <row r="429" spans="1:1" ht="15.75" customHeight="1" x14ac:dyDescent="0.3">
      <c r="A429" s="85"/>
    </row>
    <row r="430" spans="1:1" ht="15.75" customHeight="1" x14ac:dyDescent="0.3">
      <c r="A430" s="85"/>
    </row>
    <row r="431" spans="1:1" ht="15.75" customHeight="1" x14ac:dyDescent="0.3">
      <c r="A431" s="85"/>
    </row>
    <row r="432" spans="1:1" ht="15.75" customHeight="1" x14ac:dyDescent="0.3">
      <c r="A432" s="85"/>
    </row>
    <row r="433" spans="1:1" ht="15.75" customHeight="1" x14ac:dyDescent="0.3">
      <c r="A433" s="85"/>
    </row>
    <row r="434" spans="1:1" ht="15.75" customHeight="1" x14ac:dyDescent="0.3">
      <c r="A434" s="85"/>
    </row>
    <row r="435" spans="1:1" ht="15.75" customHeight="1" x14ac:dyDescent="0.3">
      <c r="A435" s="85"/>
    </row>
    <row r="436" spans="1:1" ht="15.75" customHeight="1" x14ac:dyDescent="0.3">
      <c r="A436" s="85"/>
    </row>
    <row r="437" spans="1:1" ht="15.75" customHeight="1" x14ac:dyDescent="0.3">
      <c r="A437" s="85"/>
    </row>
    <row r="438" spans="1:1" ht="15.75" customHeight="1" x14ac:dyDescent="0.3">
      <c r="A438" s="85"/>
    </row>
    <row r="439" spans="1:1" ht="15.75" customHeight="1" x14ac:dyDescent="0.3">
      <c r="A439" s="85"/>
    </row>
    <row r="440" spans="1:1" ht="15.75" customHeight="1" x14ac:dyDescent="0.3">
      <c r="A440" s="85"/>
    </row>
    <row r="441" spans="1:1" ht="15.75" customHeight="1" x14ac:dyDescent="0.3">
      <c r="A441" s="85"/>
    </row>
    <row r="442" spans="1:1" ht="15.75" customHeight="1" x14ac:dyDescent="0.3">
      <c r="A442" s="85"/>
    </row>
    <row r="443" spans="1:1" ht="15.75" customHeight="1" x14ac:dyDescent="0.3">
      <c r="A443" s="85"/>
    </row>
    <row r="444" spans="1:1" ht="15.75" customHeight="1" x14ac:dyDescent="0.3">
      <c r="A444" s="85"/>
    </row>
    <row r="445" spans="1:1" ht="15.75" customHeight="1" x14ac:dyDescent="0.3">
      <c r="A445" s="85"/>
    </row>
    <row r="446" spans="1:1" ht="15.75" customHeight="1" x14ac:dyDescent="0.3">
      <c r="A446" s="85"/>
    </row>
    <row r="447" spans="1:1" ht="15.75" customHeight="1" x14ac:dyDescent="0.3">
      <c r="A447" s="85"/>
    </row>
    <row r="448" spans="1:1" ht="15.75" customHeight="1" x14ac:dyDescent="0.3">
      <c r="A448" s="85"/>
    </row>
    <row r="449" spans="1:1" ht="15.75" customHeight="1" x14ac:dyDescent="0.3">
      <c r="A449" s="85"/>
    </row>
    <row r="450" spans="1:1" ht="15.75" customHeight="1" x14ac:dyDescent="0.3">
      <c r="A450" s="85"/>
    </row>
    <row r="451" spans="1:1" ht="15.75" customHeight="1" x14ac:dyDescent="0.3">
      <c r="A451" s="85"/>
    </row>
    <row r="452" spans="1:1" ht="15.75" customHeight="1" x14ac:dyDescent="0.3">
      <c r="A452" s="85"/>
    </row>
    <row r="453" spans="1:1" ht="15.75" customHeight="1" x14ac:dyDescent="0.3">
      <c r="A453" s="85"/>
    </row>
    <row r="454" spans="1:1" ht="15.75" customHeight="1" x14ac:dyDescent="0.3">
      <c r="A454" s="85"/>
    </row>
    <row r="455" spans="1:1" ht="15.75" customHeight="1" x14ac:dyDescent="0.3">
      <c r="A455" s="85"/>
    </row>
    <row r="456" spans="1:1" ht="15.75" customHeight="1" x14ac:dyDescent="0.3">
      <c r="A456" s="85"/>
    </row>
    <row r="457" spans="1:1" ht="15.75" customHeight="1" x14ac:dyDescent="0.3">
      <c r="A457" s="85"/>
    </row>
    <row r="458" spans="1:1" ht="15.75" customHeight="1" x14ac:dyDescent="0.3">
      <c r="A458" s="85"/>
    </row>
    <row r="459" spans="1:1" ht="15.75" customHeight="1" x14ac:dyDescent="0.3">
      <c r="A459" s="85"/>
    </row>
    <row r="460" spans="1:1" ht="15.75" customHeight="1" x14ac:dyDescent="0.3">
      <c r="A460" s="85"/>
    </row>
    <row r="461" spans="1:1" ht="15.75" customHeight="1" x14ac:dyDescent="0.3">
      <c r="A461" s="85"/>
    </row>
    <row r="462" spans="1:1" ht="15.75" customHeight="1" x14ac:dyDescent="0.3">
      <c r="A462" s="85"/>
    </row>
    <row r="463" spans="1:1" ht="15.75" customHeight="1" x14ac:dyDescent="0.3">
      <c r="A463" s="85"/>
    </row>
    <row r="464" spans="1:1" ht="15.75" customHeight="1" x14ac:dyDescent="0.3">
      <c r="A464" s="85"/>
    </row>
    <row r="465" spans="1:1" ht="15.75" customHeight="1" x14ac:dyDescent="0.3">
      <c r="A465" s="85"/>
    </row>
    <row r="466" spans="1:1" ht="15.75" customHeight="1" x14ac:dyDescent="0.3">
      <c r="A466" s="85"/>
    </row>
    <row r="467" spans="1:1" ht="15.75" customHeight="1" x14ac:dyDescent="0.3">
      <c r="A467" s="85"/>
    </row>
    <row r="468" spans="1:1" ht="15.75" customHeight="1" x14ac:dyDescent="0.3">
      <c r="A468" s="85"/>
    </row>
    <row r="469" spans="1:1" ht="15.75" customHeight="1" x14ac:dyDescent="0.3">
      <c r="A469" s="85"/>
    </row>
    <row r="470" spans="1:1" ht="15.75" customHeight="1" x14ac:dyDescent="0.3">
      <c r="A470" s="85"/>
    </row>
    <row r="471" spans="1:1" ht="15.75" customHeight="1" x14ac:dyDescent="0.3">
      <c r="A471" s="85"/>
    </row>
    <row r="472" spans="1:1" ht="15.75" customHeight="1" x14ac:dyDescent="0.3">
      <c r="A472" s="85"/>
    </row>
    <row r="473" spans="1:1" ht="15.75" customHeight="1" x14ac:dyDescent="0.3">
      <c r="A473" s="85"/>
    </row>
    <row r="474" spans="1:1" ht="15.75" customHeight="1" x14ac:dyDescent="0.3">
      <c r="A474" s="85"/>
    </row>
    <row r="475" spans="1:1" ht="15.75" customHeight="1" x14ac:dyDescent="0.3">
      <c r="A475" s="85"/>
    </row>
    <row r="476" spans="1:1" ht="15.75" customHeight="1" x14ac:dyDescent="0.3">
      <c r="A476" s="85"/>
    </row>
    <row r="477" spans="1:1" ht="15.75" customHeight="1" x14ac:dyDescent="0.3">
      <c r="A477" s="85"/>
    </row>
    <row r="478" spans="1:1" ht="15.75" customHeight="1" x14ac:dyDescent="0.3">
      <c r="A478" s="85"/>
    </row>
    <row r="479" spans="1:1" ht="15.75" customHeight="1" x14ac:dyDescent="0.3">
      <c r="A479" s="85"/>
    </row>
    <row r="480" spans="1:1" ht="15.75" customHeight="1" x14ac:dyDescent="0.3">
      <c r="A480" s="85"/>
    </row>
    <row r="481" spans="1:1" ht="15.75" customHeight="1" x14ac:dyDescent="0.3">
      <c r="A481" s="85"/>
    </row>
    <row r="482" spans="1:1" ht="15.75" customHeight="1" x14ac:dyDescent="0.3">
      <c r="A482" s="85"/>
    </row>
    <row r="483" spans="1:1" ht="15.75" customHeight="1" x14ac:dyDescent="0.3">
      <c r="A483" s="85"/>
    </row>
    <row r="484" spans="1:1" ht="15.75" customHeight="1" x14ac:dyDescent="0.3">
      <c r="A484" s="85"/>
    </row>
    <row r="485" spans="1:1" ht="15.75" customHeight="1" x14ac:dyDescent="0.3">
      <c r="A485" s="85"/>
    </row>
    <row r="486" spans="1:1" ht="15.75" customHeight="1" x14ac:dyDescent="0.3">
      <c r="A486" s="85"/>
    </row>
    <row r="487" spans="1:1" ht="15.75" customHeight="1" x14ac:dyDescent="0.3">
      <c r="A487" s="85"/>
    </row>
    <row r="488" spans="1:1" ht="15.75" customHeight="1" x14ac:dyDescent="0.3">
      <c r="A488" s="85"/>
    </row>
    <row r="489" spans="1:1" ht="15.75" customHeight="1" x14ac:dyDescent="0.3">
      <c r="A489" s="85"/>
    </row>
    <row r="490" spans="1:1" ht="15.75" customHeight="1" x14ac:dyDescent="0.3">
      <c r="A490" s="85"/>
    </row>
    <row r="491" spans="1:1" ht="15.75" customHeight="1" x14ac:dyDescent="0.3">
      <c r="A491" s="85"/>
    </row>
    <row r="492" spans="1:1" ht="15.75" customHeight="1" x14ac:dyDescent="0.3">
      <c r="A492" s="85"/>
    </row>
    <row r="493" spans="1:1" ht="15.75" customHeight="1" x14ac:dyDescent="0.3">
      <c r="A493" s="85"/>
    </row>
    <row r="494" spans="1:1" ht="15.75" customHeight="1" x14ac:dyDescent="0.3">
      <c r="A494" s="85"/>
    </row>
    <row r="495" spans="1:1" ht="15.75" customHeight="1" x14ac:dyDescent="0.3">
      <c r="A495" s="85"/>
    </row>
    <row r="496" spans="1:1" ht="15.75" customHeight="1" x14ac:dyDescent="0.3">
      <c r="A496" s="85"/>
    </row>
    <row r="497" spans="1:1" ht="15.75" customHeight="1" x14ac:dyDescent="0.3">
      <c r="A497" s="85"/>
    </row>
    <row r="498" spans="1:1" ht="15.75" customHeight="1" x14ac:dyDescent="0.3">
      <c r="A498" s="85"/>
    </row>
    <row r="499" spans="1:1" ht="15.75" customHeight="1" x14ac:dyDescent="0.3">
      <c r="A499" s="85"/>
    </row>
    <row r="500" spans="1:1" ht="15.75" customHeight="1" x14ac:dyDescent="0.3">
      <c r="A500" s="85"/>
    </row>
    <row r="501" spans="1:1" ht="15.75" customHeight="1" x14ac:dyDescent="0.3">
      <c r="A501" s="85"/>
    </row>
    <row r="502" spans="1:1" ht="15.75" customHeight="1" x14ac:dyDescent="0.3">
      <c r="A502" s="85"/>
    </row>
    <row r="503" spans="1:1" ht="15.75" customHeight="1" x14ac:dyDescent="0.3">
      <c r="A503" s="85"/>
    </row>
    <row r="504" spans="1:1" ht="15.75" customHeight="1" x14ac:dyDescent="0.3">
      <c r="A504" s="85"/>
    </row>
    <row r="505" spans="1:1" ht="15.75" customHeight="1" x14ac:dyDescent="0.3">
      <c r="A505" s="85"/>
    </row>
    <row r="506" spans="1:1" ht="15.75" customHeight="1" x14ac:dyDescent="0.3">
      <c r="A506" s="85"/>
    </row>
    <row r="507" spans="1:1" ht="15.75" customHeight="1" x14ac:dyDescent="0.3">
      <c r="A507" s="85"/>
    </row>
    <row r="508" spans="1:1" ht="15.75" customHeight="1" x14ac:dyDescent="0.3">
      <c r="A508" s="85"/>
    </row>
    <row r="509" spans="1:1" ht="15.75" customHeight="1" x14ac:dyDescent="0.3">
      <c r="A509" s="85"/>
    </row>
    <row r="510" spans="1:1" ht="15.75" customHeight="1" x14ac:dyDescent="0.3">
      <c r="A510" s="85"/>
    </row>
    <row r="511" spans="1:1" ht="15.75" customHeight="1" x14ac:dyDescent="0.3">
      <c r="A511" s="85"/>
    </row>
    <row r="512" spans="1:1" ht="15.75" customHeight="1" x14ac:dyDescent="0.3">
      <c r="A512" s="85"/>
    </row>
    <row r="513" spans="1:1" ht="15.75" customHeight="1" x14ac:dyDescent="0.3">
      <c r="A513" s="85"/>
    </row>
    <row r="514" spans="1:1" ht="15.75" customHeight="1" x14ac:dyDescent="0.3">
      <c r="A514" s="85"/>
    </row>
    <row r="515" spans="1:1" ht="15.75" customHeight="1" x14ac:dyDescent="0.3">
      <c r="A515" s="85"/>
    </row>
    <row r="516" spans="1:1" ht="15.75" customHeight="1" x14ac:dyDescent="0.3">
      <c r="A516" s="85"/>
    </row>
    <row r="517" spans="1:1" ht="15.75" customHeight="1" x14ac:dyDescent="0.3">
      <c r="A517" s="85"/>
    </row>
    <row r="518" spans="1:1" ht="15.75" customHeight="1" x14ac:dyDescent="0.3">
      <c r="A518" s="85"/>
    </row>
    <row r="519" spans="1:1" ht="15.75" customHeight="1" x14ac:dyDescent="0.3">
      <c r="A519" s="85"/>
    </row>
    <row r="520" spans="1:1" ht="15.75" customHeight="1" x14ac:dyDescent="0.3">
      <c r="A520" s="85"/>
    </row>
    <row r="521" spans="1:1" ht="15.75" customHeight="1" x14ac:dyDescent="0.3">
      <c r="A521" s="85"/>
    </row>
    <row r="522" spans="1:1" ht="15.75" customHeight="1" x14ac:dyDescent="0.3">
      <c r="A522" s="85"/>
    </row>
    <row r="523" spans="1:1" ht="15.75" customHeight="1" x14ac:dyDescent="0.3">
      <c r="A523" s="85"/>
    </row>
    <row r="524" spans="1:1" ht="15.75" customHeight="1" x14ac:dyDescent="0.3">
      <c r="A524" s="85"/>
    </row>
    <row r="525" spans="1:1" ht="15.75" customHeight="1" x14ac:dyDescent="0.3">
      <c r="A525" s="85"/>
    </row>
    <row r="526" spans="1:1" ht="15.75" customHeight="1" x14ac:dyDescent="0.3">
      <c r="A526" s="85"/>
    </row>
    <row r="527" spans="1:1" ht="15.75" customHeight="1" x14ac:dyDescent="0.3">
      <c r="A527" s="85"/>
    </row>
    <row r="528" spans="1:1" ht="15.75" customHeight="1" x14ac:dyDescent="0.3">
      <c r="A528" s="85"/>
    </row>
    <row r="529" spans="1:1" ht="15.75" customHeight="1" x14ac:dyDescent="0.3">
      <c r="A529" s="85"/>
    </row>
    <row r="530" spans="1:1" ht="15.75" customHeight="1" x14ac:dyDescent="0.3">
      <c r="A530" s="85"/>
    </row>
    <row r="531" spans="1:1" ht="15.75" customHeight="1" x14ac:dyDescent="0.3">
      <c r="A531" s="85"/>
    </row>
    <row r="532" spans="1:1" ht="15.75" customHeight="1" x14ac:dyDescent="0.3">
      <c r="A532" s="85"/>
    </row>
    <row r="533" spans="1:1" ht="15.75" customHeight="1" x14ac:dyDescent="0.3">
      <c r="A533" s="85"/>
    </row>
    <row r="534" spans="1:1" ht="15.75" customHeight="1" x14ac:dyDescent="0.3">
      <c r="A534" s="85"/>
    </row>
    <row r="535" spans="1:1" ht="15.75" customHeight="1" x14ac:dyDescent="0.3">
      <c r="A535" s="85"/>
    </row>
    <row r="536" spans="1:1" ht="15.75" customHeight="1" x14ac:dyDescent="0.3">
      <c r="A536" s="85"/>
    </row>
    <row r="537" spans="1:1" ht="15.75" customHeight="1" x14ac:dyDescent="0.3">
      <c r="A537" s="85"/>
    </row>
    <row r="538" spans="1:1" ht="15.75" customHeight="1" x14ac:dyDescent="0.3">
      <c r="A538" s="85"/>
    </row>
    <row r="539" spans="1:1" ht="15.75" customHeight="1" x14ac:dyDescent="0.3">
      <c r="A539" s="85"/>
    </row>
    <row r="540" spans="1:1" ht="15.75" customHeight="1" x14ac:dyDescent="0.3">
      <c r="A540" s="85"/>
    </row>
    <row r="541" spans="1:1" ht="15.75" customHeight="1" x14ac:dyDescent="0.3">
      <c r="A541" s="85"/>
    </row>
    <row r="542" spans="1:1" ht="15.75" customHeight="1" x14ac:dyDescent="0.3">
      <c r="A542" s="85"/>
    </row>
    <row r="543" spans="1:1" ht="15.75" customHeight="1" x14ac:dyDescent="0.3">
      <c r="A543" s="85"/>
    </row>
    <row r="544" spans="1:1" ht="15.75" customHeight="1" x14ac:dyDescent="0.3">
      <c r="A544" s="85"/>
    </row>
    <row r="545" spans="1:1" ht="15.75" customHeight="1" x14ac:dyDescent="0.3">
      <c r="A545" s="85"/>
    </row>
    <row r="546" spans="1:1" ht="15.75" customHeight="1" x14ac:dyDescent="0.3">
      <c r="A546" s="85"/>
    </row>
    <row r="547" spans="1:1" ht="15.75" customHeight="1" x14ac:dyDescent="0.3">
      <c r="A547" s="85"/>
    </row>
    <row r="548" spans="1:1" ht="15.75" customHeight="1" x14ac:dyDescent="0.3">
      <c r="A548" s="85"/>
    </row>
    <row r="549" spans="1:1" ht="15.75" customHeight="1" x14ac:dyDescent="0.3">
      <c r="A549" s="85"/>
    </row>
    <row r="550" spans="1:1" ht="15.75" customHeight="1" x14ac:dyDescent="0.3">
      <c r="A550" s="85"/>
    </row>
    <row r="551" spans="1:1" ht="15.75" customHeight="1" x14ac:dyDescent="0.3">
      <c r="A551" s="85"/>
    </row>
    <row r="552" spans="1:1" ht="15.75" customHeight="1" x14ac:dyDescent="0.3">
      <c r="A552" s="85"/>
    </row>
    <row r="553" spans="1:1" ht="15.75" customHeight="1" x14ac:dyDescent="0.3">
      <c r="A553" s="85"/>
    </row>
    <row r="554" spans="1:1" ht="15.75" customHeight="1" x14ac:dyDescent="0.3">
      <c r="A554" s="85"/>
    </row>
    <row r="555" spans="1:1" ht="15.75" customHeight="1" x14ac:dyDescent="0.3">
      <c r="A555" s="85"/>
    </row>
    <row r="556" spans="1:1" ht="15.75" customHeight="1" x14ac:dyDescent="0.3">
      <c r="A556" s="85"/>
    </row>
    <row r="557" spans="1:1" ht="15.75" customHeight="1" x14ac:dyDescent="0.3">
      <c r="A557" s="85"/>
    </row>
    <row r="558" spans="1:1" ht="15.75" customHeight="1" x14ac:dyDescent="0.3">
      <c r="A558" s="85"/>
    </row>
    <row r="559" spans="1:1" ht="15.75" customHeight="1" x14ac:dyDescent="0.3">
      <c r="A559" s="85"/>
    </row>
    <row r="560" spans="1:1" ht="15.75" customHeight="1" x14ac:dyDescent="0.3">
      <c r="A560" s="85"/>
    </row>
    <row r="561" spans="1:1" ht="15.75" customHeight="1" x14ac:dyDescent="0.3">
      <c r="A561" s="85"/>
    </row>
    <row r="562" spans="1:1" ht="15.75" customHeight="1" x14ac:dyDescent="0.3">
      <c r="A562" s="85"/>
    </row>
    <row r="563" spans="1:1" ht="15.75" customHeight="1" x14ac:dyDescent="0.3">
      <c r="A563" s="85"/>
    </row>
    <row r="564" spans="1:1" ht="15.75" customHeight="1" x14ac:dyDescent="0.3">
      <c r="A564" s="85"/>
    </row>
    <row r="565" spans="1:1" ht="15.75" customHeight="1" x14ac:dyDescent="0.3">
      <c r="A565" s="85"/>
    </row>
    <row r="566" spans="1:1" ht="15.75" customHeight="1" x14ac:dyDescent="0.3">
      <c r="A566" s="85"/>
    </row>
    <row r="567" spans="1:1" ht="15.75" customHeight="1" x14ac:dyDescent="0.3">
      <c r="A567" s="85"/>
    </row>
    <row r="568" spans="1:1" ht="15.75" customHeight="1" x14ac:dyDescent="0.3">
      <c r="A568" s="85"/>
    </row>
    <row r="569" spans="1:1" ht="15.75" customHeight="1" x14ac:dyDescent="0.3">
      <c r="A569" s="85"/>
    </row>
    <row r="570" spans="1:1" ht="15.75" customHeight="1" x14ac:dyDescent="0.3">
      <c r="A570" s="85"/>
    </row>
    <row r="571" spans="1:1" ht="15.75" customHeight="1" x14ac:dyDescent="0.3">
      <c r="A571" s="85"/>
    </row>
    <row r="572" spans="1:1" ht="15.75" customHeight="1" x14ac:dyDescent="0.3">
      <c r="A572" s="85"/>
    </row>
    <row r="573" spans="1:1" ht="15.75" customHeight="1" x14ac:dyDescent="0.3">
      <c r="A573" s="85"/>
    </row>
    <row r="574" spans="1:1" ht="15.75" customHeight="1" x14ac:dyDescent="0.3">
      <c r="A574" s="85"/>
    </row>
    <row r="575" spans="1:1" ht="15.75" customHeight="1" x14ac:dyDescent="0.3">
      <c r="A575" s="85"/>
    </row>
    <row r="576" spans="1:1" ht="15.75" customHeight="1" x14ac:dyDescent="0.3">
      <c r="A576" s="85"/>
    </row>
    <row r="577" spans="1:1" ht="15.75" customHeight="1" x14ac:dyDescent="0.3">
      <c r="A577" s="85"/>
    </row>
    <row r="578" spans="1:1" ht="15.75" customHeight="1" x14ac:dyDescent="0.3">
      <c r="A578" s="85"/>
    </row>
    <row r="579" spans="1:1" ht="15.75" customHeight="1" x14ac:dyDescent="0.3">
      <c r="A579" s="85"/>
    </row>
    <row r="580" spans="1:1" ht="15.75" customHeight="1" x14ac:dyDescent="0.3">
      <c r="A580" s="85"/>
    </row>
    <row r="581" spans="1:1" ht="15.75" customHeight="1" x14ac:dyDescent="0.3">
      <c r="A581" s="85"/>
    </row>
    <row r="582" spans="1:1" ht="15.75" customHeight="1" x14ac:dyDescent="0.3">
      <c r="A582" s="85"/>
    </row>
    <row r="583" spans="1:1" ht="15.75" customHeight="1" x14ac:dyDescent="0.3">
      <c r="A583" s="85"/>
    </row>
    <row r="584" spans="1:1" ht="15.75" customHeight="1" x14ac:dyDescent="0.3">
      <c r="A584" s="85"/>
    </row>
    <row r="585" spans="1:1" ht="15.75" customHeight="1" x14ac:dyDescent="0.3">
      <c r="A585" s="85"/>
    </row>
    <row r="586" spans="1:1" ht="15.75" customHeight="1" x14ac:dyDescent="0.3">
      <c r="A586" s="85"/>
    </row>
    <row r="587" spans="1:1" ht="15.75" customHeight="1" x14ac:dyDescent="0.3">
      <c r="A587" s="85"/>
    </row>
    <row r="588" spans="1:1" ht="15.75" customHeight="1" x14ac:dyDescent="0.3">
      <c r="A588" s="85"/>
    </row>
    <row r="589" spans="1:1" ht="15.75" customHeight="1" x14ac:dyDescent="0.3">
      <c r="A589" s="85"/>
    </row>
    <row r="590" spans="1:1" ht="15.75" customHeight="1" x14ac:dyDescent="0.3">
      <c r="A590" s="85"/>
    </row>
    <row r="591" spans="1:1" ht="15.75" customHeight="1" x14ac:dyDescent="0.3">
      <c r="A591" s="85"/>
    </row>
    <row r="592" spans="1:1" ht="15.75" customHeight="1" x14ac:dyDescent="0.3">
      <c r="A592" s="85"/>
    </row>
    <row r="593" spans="1:1" ht="15.75" customHeight="1" x14ac:dyDescent="0.3">
      <c r="A593" s="85"/>
    </row>
    <row r="594" spans="1:1" ht="15.75" customHeight="1" x14ac:dyDescent="0.3">
      <c r="A594" s="85"/>
    </row>
    <row r="595" spans="1:1" ht="15.75" customHeight="1" x14ac:dyDescent="0.3">
      <c r="A595" s="85"/>
    </row>
    <row r="596" spans="1:1" ht="15.75" customHeight="1" x14ac:dyDescent="0.3">
      <c r="A596" s="85"/>
    </row>
    <row r="597" spans="1:1" ht="15.75" customHeight="1" x14ac:dyDescent="0.3">
      <c r="A597" s="85"/>
    </row>
    <row r="598" spans="1:1" ht="15.75" customHeight="1" x14ac:dyDescent="0.3">
      <c r="A598" s="85"/>
    </row>
    <row r="599" spans="1:1" ht="15.75" customHeight="1" x14ac:dyDescent="0.3">
      <c r="A599" s="85"/>
    </row>
    <row r="600" spans="1:1" ht="15.75" customHeight="1" x14ac:dyDescent="0.3">
      <c r="A600" s="85"/>
    </row>
    <row r="601" spans="1:1" ht="15.75" customHeight="1" x14ac:dyDescent="0.3">
      <c r="A601" s="85"/>
    </row>
    <row r="602" spans="1:1" ht="15.75" customHeight="1" x14ac:dyDescent="0.3">
      <c r="A602" s="85"/>
    </row>
    <row r="603" spans="1:1" ht="15.75" customHeight="1" x14ac:dyDescent="0.3">
      <c r="A603" s="85"/>
    </row>
    <row r="604" spans="1:1" ht="15.75" customHeight="1" x14ac:dyDescent="0.3">
      <c r="A604" s="85"/>
    </row>
    <row r="605" spans="1:1" ht="15.75" customHeight="1" x14ac:dyDescent="0.3">
      <c r="A605" s="85"/>
    </row>
    <row r="606" spans="1:1" ht="15.75" customHeight="1" x14ac:dyDescent="0.3">
      <c r="A606" s="85"/>
    </row>
    <row r="607" spans="1:1" ht="15.75" customHeight="1" x14ac:dyDescent="0.3">
      <c r="A607" s="85"/>
    </row>
    <row r="608" spans="1:1" ht="15.75" customHeight="1" x14ac:dyDescent="0.3">
      <c r="A608" s="85"/>
    </row>
    <row r="609" spans="1:1" ht="15.75" customHeight="1" x14ac:dyDescent="0.3">
      <c r="A609" s="85"/>
    </row>
    <row r="610" spans="1:1" ht="15.75" customHeight="1" x14ac:dyDescent="0.3">
      <c r="A610" s="85"/>
    </row>
    <row r="611" spans="1:1" ht="15.75" customHeight="1" x14ac:dyDescent="0.3">
      <c r="A611" s="85"/>
    </row>
    <row r="612" spans="1:1" ht="15.75" customHeight="1" x14ac:dyDescent="0.3">
      <c r="A612" s="85"/>
    </row>
    <row r="613" spans="1:1" ht="15.75" customHeight="1" x14ac:dyDescent="0.3">
      <c r="A613" s="85"/>
    </row>
    <row r="614" spans="1:1" ht="15.75" customHeight="1" x14ac:dyDescent="0.3">
      <c r="A614" s="85"/>
    </row>
    <row r="615" spans="1:1" ht="15.75" customHeight="1" x14ac:dyDescent="0.3">
      <c r="A615" s="85"/>
    </row>
    <row r="616" spans="1:1" ht="15.75" customHeight="1" x14ac:dyDescent="0.3">
      <c r="A616" s="85"/>
    </row>
    <row r="617" spans="1:1" ht="15.75" customHeight="1" x14ac:dyDescent="0.3">
      <c r="A617" s="85"/>
    </row>
    <row r="618" spans="1:1" ht="15.75" customHeight="1" x14ac:dyDescent="0.3">
      <c r="A618" s="85"/>
    </row>
    <row r="619" spans="1:1" ht="15.75" customHeight="1" x14ac:dyDescent="0.3">
      <c r="A619" s="85"/>
    </row>
    <row r="620" spans="1:1" ht="15.75" customHeight="1" x14ac:dyDescent="0.3">
      <c r="A620" s="85"/>
    </row>
    <row r="621" spans="1:1" ht="15.75" customHeight="1" x14ac:dyDescent="0.3">
      <c r="A621" s="85"/>
    </row>
    <row r="622" spans="1:1" ht="15.75" customHeight="1" x14ac:dyDescent="0.3">
      <c r="A622" s="85"/>
    </row>
    <row r="623" spans="1:1" ht="15.75" customHeight="1" x14ac:dyDescent="0.3">
      <c r="A623" s="85"/>
    </row>
    <row r="624" spans="1:1" ht="15.75" customHeight="1" x14ac:dyDescent="0.3">
      <c r="A624" s="85"/>
    </row>
    <row r="625" spans="1:1" ht="15.75" customHeight="1" x14ac:dyDescent="0.3">
      <c r="A625" s="85"/>
    </row>
    <row r="626" spans="1:1" ht="15.75" customHeight="1" x14ac:dyDescent="0.3">
      <c r="A626" s="85"/>
    </row>
    <row r="627" spans="1:1" ht="15.75" customHeight="1" x14ac:dyDescent="0.3">
      <c r="A627" s="85"/>
    </row>
    <row r="628" spans="1:1" ht="15.75" customHeight="1" x14ac:dyDescent="0.3">
      <c r="A628" s="85"/>
    </row>
    <row r="629" spans="1:1" ht="15.75" customHeight="1" x14ac:dyDescent="0.3">
      <c r="A629" s="85"/>
    </row>
    <row r="630" spans="1:1" ht="15.75" customHeight="1" x14ac:dyDescent="0.3">
      <c r="A630" s="85"/>
    </row>
    <row r="631" spans="1:1" ht="15.75" customHeight="1" x14ac:dyDescent="0.3">
      <c r="A631" s="85"/>
    </row>
    <row r="632" spans="1:1" ht="15.75" customHeight="1" x14ac:dyDescent="0.3">
      <c r="A632" s="85"/>
    </row>
    <row r="633" spans="1:1" ht="15.75" customHeight="1" x14ac:dyDescent="0.3">
      <c r="A633" s="85"/>
    </row>
    <row r="634" spans="1:1" ht="15.75" customHeight="1" x14ac:dyDescent="0.3">
      <c r="A634" s="85"/>
    </row>
    <row r="635" spans="1:1" ht="15.75" customHeight="1" x14ac:dyDescent="0.3">
      <c r="A635" s="85"/>
    </row>
    <row r="636" spans="1:1" ht="15.75" customHeight="1" x14ac:dyDescent="0.3">
      <c r="A636" s="85"/>
    </row>
    <row r="637" spans="1:1" ht="15.75" customHeight="1" x14ac:dyDescent="0.3">
      <c r="A637" s="85"/>
    </row>
    <row r="638" spans="1:1" ht="15.75" customHeight="1" x14ac:dyDescent="0.3">
      <c r="A638" s="85"/>
    </row>
    <row r="639" spans="1:1" ht="15.75" customHeight="1" x14ac:dyDescent="0.3">
      <c r="A639" s="85"/>
    </row>
    <row r="640" spans="1:1" ht="15.75" customHeight="1" x14ac:dyDescent="0.3">
      <c r="A640" s="85"/>
    </row>
    <row r="641" spans="1:1" ht="15.75" customHeight="1" x14ac:dyDescent="0.3">
      <c r="A641" s="85"/>
    </row>
    <row r="642" spans="1:1" ht="15.75" customHeight="1" x14ac:dyDescent="0.3">
      <c r="A642" s="85"/>
    </row>
    <row r="643" spans="1:1" ht="15.75" customHeight="1" x14ac:dyDescent="0.3">
      <c r="A643" s="85"/>
    </row>
    <row r="644" spans="1:1" ht="15.75" customHeight="1" x14ac:dyDescent="0.3">
      <c r="A644" s="85"/>
    </row>
    <row r="645" spans="1:1" ht="15.75" customHeight="1" x14ac:dyDescent="0.3">
      <c r="A645" s="85"/>
    </row>
    <row r="646" spans="1:1" ht="15.75" customHeight="1" x14ac:dyDescent="0.3">
      <c r="A646" s="85"/>
    </row>
    <row r="647" spans="1:1" ht="15.75" customHeight="1" x14ac:dyDescent="0.3">
      <c r="A647" s="85"/>
    </row>
    <row r="648" spans="1:1" ht="15.75" customHeight="1" x14ac:dyDescent="0.3">
      <c r="A648" s="85"/>
    </row>
    <row r="649" spans="1:1" ht="15.75" customHeight="1" x14ac:dyDescent="0.3">
      <c r="A649" s="85"/>
    </row>
    <row r="650" spans="1:1" ht="15.75" customHeight="1" x14ac:dyDescent="0.3">
      <c r="A650" s="85"/>
    </row>
    <row r="651" spans="1:1" ht="15.75" customHeight="1" x14ac:dyDescent="0.3">
      <c r="A651" s="85"/>
    </row>
    <row r="652" spans="1:1" ht="15.75" customHeight="1" x14ac:dyDescent="0.3">
      <c r="A652" s="85"/>
    </row>
    <row r="653" spans="1:1" ht="15.75" customHeight="1" x14ac:dyDescent="0.3">
      <c r="A653" s="85"/>
    </row>
    <row r="654" spans="1:1" ht="15.75" customHeight="1" x14ac:dyDescent="0.3">
      <c r="A654" s="85"/>
    </row>
    <row r="655" spans="1:1" ht="15.75" customHeight="1" x14ac:dyDescent="0.3">
      <c r="A655" s="85"/>
    </row>
    <row r="656" spans="1:1" ht="15.75" customHeight="1" x14ac:dyDescent="0.3">
      <c r="A656" s="85"/>
    </row>
    <row r="657" spans="1:1" ht="15.75" customHeight="1" x14ac:dyDescent="0.3">
      <c r="A657" s="85"/>
    </row>
    <row r="658" spans="1:1" ht="15.75" customHeight="1" x14ac:dyDescent="0.3">
      <c r="A658" s="85"/>
    </row>
    <row r="659" spans="1:1" ht="15.75" customHeight="1" x14ac:dyDescent="0.3">
      <c r="A659" s="85"/>
    </row>
    <row r="660" spans="1:1" ht="15.75" customHeight="1" x14ac:dyDescent="0.3">
      <c r="A660" s="85"/>
    </row>
    <row r="661" spans="1:1" ht="15.75" customHeight="1" x14ac:dyDescent="0.3">
      <c r="A661" s="85"/>
    </row>
    <row r="662" spans="1:1" ht="15.75" customHeight="1" x14ac:dyDescent="0.3">
      <c r="A662" s="85"/>
    </row>
    <row r="663" spans="1:1" ht="15.75" customHeight="1" x14ac:dyDescent="0.3">
      <c r="A663" s="85"/>
    </row>
    <row r="664" spans="1:1" ht="15.75" customHeight="1" x14ac:dyDescent="0.3">
      <c r="A664" s="85"/>
    </row>
    <row r="665" spans="1:1" ht="15.75" customHeight="1" x14ac:dyDescent="0.3">
      <c r="A665" s="85"/>
    </row>
    <row r="666" spans="1:1" ht="15.75" customHeight="1" x14ac:dyDescent="0.3">
      <c r="A666" s="85"/>
    </row>
    <row r="667" spans="1:1" ht="15.75" customHeight="1" x14ac:dyDescent="0.3">
      <c r="A667" s="85"/>
    </row>
    <row r="668" spans="1:1" ht="15.75" customHeight="1" x14ac:dyDescent="0.3">
      <c r="A668" s="85"/>
    </row>
    <row r="669" spans="1:1" ht="15.75" customHeight="1" x14ac:dyDescent="0.3">
      <c r="A669" s="85"/>
    </row>
    <row r="670" spans="1:1" ht="15.75" customHeight="1" x14ac:dyDescent="0.3">
      <c r="A670" s="85"/>
    </row>
    <row r="671" spans="1:1" ht="15.75" customHeight="1" x14ac:dyDescent="0.3">
      <c r="A671" s="85"/>
    </row>
    <row r="672" spans="1:1" ht="15.75" customHeight="1" x14ac:dyDescent="0.3">
      <c r="A672" s="85"/>
    </row>
    <row r="673" spans="1:1" ht="15.75" customHeight="1" x14ac:dyDescent="0.3">
      <c r="A673" s="85"/>
    </row>
    <row r="674" spans="1:1" ht="15.75" customHeight="1" x14ac:dyDescent="0.3">
      <c r="A674" s="85"/>
    </row>
    <row r="675" spans="1:1" ht="15.75" customHeight="1" x14ac:dyDescent="0.3">
      <c r="A675" s="85"/>
    </row>
    <row r="676" spans="1:1" ht="15.75" customHeight="1" x14ac:dyDescent="0.3">
      <c r="A676" s="85"/>
    </row>
    <row r="677" spans="1:1" ht="15.75" customHeight="1" x14ac:dyDescent="0.3">
      <c r="A677" s="85"/>
    </row>
    <row r="678" spans="1:1" ht="15.75" customHeight="1" x14ac:dyDescent="0.3">
      <c r="A678" s="85"/>
    </row>
    <row r="679" spans="1:1" ht="15.75" customHeight="1" x14ac:dyDescent="0.3">
      <c r="A679" s="85"/>
    </row>
    <row r="680" spans="1:1" ht="15.75" customHeight="1" x14ac:dyDescent="0.3">
      <c r="A680" s="85"/>
    </row>
    <row r="681" spans="1:1" ht="15.75" customHeight="1" x14ac:dyDescent="0.3">
      <c r="A681" s="85"/>
    </row>
    <row r="682" spans="1:1" ht="15.75" customHeight="1" x14ac:dyDescent="0.3">
      <c r="A682" s="85"/>
    </row>
    <row r="683" spans="1:1" ht="15.75" customHeight="1" x14ac:dyDescent="0.3">
      <c r="A683" s="85"/>
    </row>
    <row r="684" spans="1:1" ht="15.75" customHeight="1" x14ac:dyDescent="0.3">
      <c r="A684" s="85"/>
    </row>
    <row r="685" spans="1:1" ht="15.75" customHeight="1" x14ac:dyDescent="0.3">
      <c r="A685" s="85"/>
    </row>
    <row r="686" spans="1:1" ht="15.75" customHeight="1" x14ac:dyDescent="0.3">
      <c r="A686" s="85"/>
    </row>
    <row r="687" spans="1:1" ht="15.75" customHeight="1" x14ac:dyDescent="0.3">
      <c r="A687" s="85"/>
    </row>
    <row r="688" spans="1:1" ht="15.75" customHeight="1" x14ac:dyDescent="0.3">
      <c r="A688" s="85"/>
    </row>
    <row r="689" spans="1:1" ht="15.75" customHeight="1" x14ac:dyDescent="0.3">
      <c r="A689" s="85"/>
    </row>
    <row r="690" spans="1:1" ht="15.75" customHeight="1" x14ac:dyDescent="0.3">
      <c r="A690" s="85"/>
    </row>
    <row r="691" spans="1:1" ht="15.75" customHeight="1" x14ac:dyDescent="0.3">
      <c r="A691" s="85"/>
    </row>
    <row r="692" spans="1:1" ht="15.75" customHeight="1" x14ac:dyDescent="0.3">
      <c r="A692" s="85"/>
    </row>
    <row r="693" spans="1:1" ht="15.75" customHeight="1" x14ac:dyDescent="0.3">
      <c r="A693" s="85"/>
    </row>
    <row r="694" spans="1:1" ht="15.75" customHeight="1" x14ac:dyDescent="0.3">
      <c r="A694" s="85"/>
    </row>
    <row r="695" spans="1:1" ht="15.75" customHeight="1" x14ac:dyDescent="0.3">
      <c r="A695" s="85"/>
    </row>
    <row r="696" spans="1:1" ht="15.75" customHeight="1" x14ac:dyDescent="0.3">
      <c r="A696" s="85"/>
    </row>
    <row r="697" spans="1:1" ht="15.75" customHeight="1" x14ac:dyDescent="0.3">
      <c r="A697" s="85"/>
    </row>
    <row r="698" spans="1:1" ht="15.75" customHeight="1" x14ac:dyDescent="0.3">
      <c r="A698" s="85"/>
    </row>
    <row r="699" spans="1:1" ht="15.75" customHeight="1" x14ac:dyDescent="0.3">
      <c r="A699" s="85"/>
    </row>
    <row r="700" spans="1:1" ht="15.75" customHeight="1" x14ac:dyDescent="0.3">
      <c r="A700" s="85"/>
    </row>
    <row r="701" spans="1:1" ht="15.75" customHeight="1" x14ac:dyDescent="0.3">
      <c r="A701" s="85"/>
    </row>
    <row r="702" spans="1:1" ht="15.75" customHeight="1" x14ac:dyDescent="0.3">
      <c r="A702" s="85"/>
    </row>
    <row r="703" spans="1:1" ht="15.75" customHeight="1" x14ac:dyDescent="0.3">
      <c r="A703" s="85"/>
    </row>
    <row r="704" spans="1:1" ht="15.75" customHeight="1" x14ac:dyDescent="0.3">
      <c r="A704" s="85"/>
    </row>
    <row r="705" spans="1:1" ht="15.75" customHeight="1" x14ac:dyDescent="0.3">
      <c r="A705" s="85"/>
    </row>
    <row r="706" spans="1:1" ht="15.75" customHeight="1" x14ac:dyDescent="0.3">
      <c r="A706" s="85"/>
    </row>
    <row r="707" spans="1:1" ht="15.75" customHeight="1" x14ac:dyDescent="0.3">
      <c r="A707" s="85"/>
    </row>
    <row r="708" spans="1:1" ht="15.75" customHeight="1" x14ac:dyDescent="0.3">
      <c r="A708" s="85"/>
    </row>
    <row r="709" spans="1:1" ht="15.75" customHeight="1" x14ac:dyDescent="0.3">
      <c r="A709" s="85"/>
    </row>
    <row r="710" spans="1:1" ht="15.75" customHeight="1" x14ac:dyDescent="0.3">
      <c r="A710" s="85"/>
    </row>
    <row r="711" spans="1:1" ht="15.75" customHeight="1" x14ac:dyDescent="0.3">
      <c r="A711" s="85"/>
    </row>
    <row r="712" spans="1:1" ht="15.75" customHeight="1" x14ac:dyDescent="0.3">
      <c r="A712" s="85"/>
    </row>
    <row r="713" spans="1:1" ht="15.75" customHeight="1" x14ac:dyDescent="0.3">
      <c r="A713" s="85"/>
    </row>
    <row r="714" spans="1:1" ht="15.75" customHeight="1" x14ac:dyDescent="0.3">
      <c r="A714" s="85"/>
    </row>
    <row r="715" spans="1:1" ht="15.75" customHeight="1" x14ac:dyDescent="0.3">
      <c r="A715" s="85"/>
    </row>
    <row r="716" spans="1:1" ht="15.75" customHeight="1" x14ac:dyDescent="0.3">
      <c r="A716" s="85"/>
    </row>
    <row r="717" spans="1:1" ht="15.75" customHeight="1" x14ac:dyDescent="0.3">
      <c r="A717" s="85"/>
    </row>
    <row r="718" spans="1:1" ht="15.75" customHeight="1" x14ac:dyDescent="0.3">
      <c r="A718" s="85"/>
    </row>
    <row r="719" spans="1:1" ht="15.75" customHeight="1" x14ac:dyDescent="0.3">
      <c r="A719" s="85"/>
    </row>
    <row r="720" spans="1:1" ht="15.75" customHeight="1" x14ac:dyDescent="0.3">
      <c r="A720" s="85"/>
    </row>
    <row r="721" spans="1:1" ht="15.75" customHeight="1" x14ac:dyDescent="0.3">
      <c r="A721" s="85"/>
    </row>
    <row r="722" spans="1:1" ht="15.75" customHeight="1" x14ac:dyDescent="0.3">
      <c r="A722" s="85"/>
    </row>
    <row r="723" spans="1:1" ht="15.75" customHeight="1" x14ac:dyDescent="0.3">
      <c r="A723" s="85"/>
    </row>
    <row r="724" spans="1:1" ht="15.75" customHeight="1" x14ac:dyDescent="0.3">
      <c r="A724" s="85"/>
    </row>
    <row r="725" spans="1:1" ht="15.75" customHeight="1" x14ac:dyDescent="0.3">
      <c r="A725" s="85"/>
    </row>
    <row r="726" spans="1:1" ht="15.75" customHeight="1" x14ac:dyDescent="0.3">
      <c r="A726" s="85"/>
    </row>
    <row r="727" spans="1:1" ht="15.75" customHeight="1" x14ac:dyDescent="0.3">
      <c r="A727" s="85"/>
    </row>
    <row r="728" spans="1:1" ht="15.75" customHeight="1" x14ac:dyDescent="0.3">
      <c r="A728" s="85"/>
    </row>
    <row r="729" spans="1:1" ht="15.75" customHeight="1" x14ac:dyDescent="0.3">
      <c r="A729" s="85"/>
    </row>
    <row r="730" spans="1:1" ht="15.75" customHeight="1" x14ac:dyDescent="0.3">
      <c r="A730" s="85"/>
    </row>
    <row r="731" spans="1:1" ht="15.75" customHeight="1" x14ac:dyDescent="0.3">
      <c r="A731" s="85"/>
    </row>
    <row r="732" spans="1:1" ht="15.75" customHeight="1" x14ac:dyDescent="0.3">
      <c r="A732" s="85"/>
    </row>
    <row r="733" spans="1:1" ht="15.75" customHeight="1" x14ac:dyDescent="0.3">
      <c r="A733" s="85"/>
    </row>
    <row r="734" spans="1:1" ht="15.75" customHeight="1" x14ac:dyDescent="0.3">
      <c r="A734" s="85"/>
    </row>
    <row r="735" spans="1:1" ht="15.75" customHeight="1" x14ac:dyDescent="0.3">
      <c r="A735" s="85"/>
    </row>
    <row r="736" spans="1:1" ht="15.75" customHeight="1" x14ac:dyDescent="0.3">
      <c r="A736" s="85"/>
    </row>
    <row r="737" spans="1:1" ht="15.75" customHeight="1" x14ac:dyDescent="0.3">
      <c r="A737" s="85"/>
    </row>
    <row r="738" spans="1:1" ht="15.75" customHeight="1" x14ac:dyDescent="0.3">
      <c r="A738" s="85"/>
    </row>
    <row r="739" spans="1:1" ht="15.75" customHeight="1" x14ac:dyDescent="0.3">
      <c r="A739" s="85"/>
    </row>
    <row r="740" spans="1:1" ht="15.75" customHeight="1" x14ac:dyDescent="0.3">
      <c r="A740" s="85"/>
    </row>
    <row r="741" spans="1:1" ht="15.75" customHeight="1" x14ac:dyDescent="0.3">
      <c r="A741" s="85"/>
    </row>
    <row r="742" spans="1:1" ht="15.75" customHeight="1" x14ac:dyDescent="0.3">
      <c r="A742" s="85"/>
    </row>
    <row r="743" spans="1:1" ht="15.75" customHeight="1" x14ac:dyDescent="0.3">
      <c r="A743" s="85"/>
    </row>
    <row r="744" spans="1:1" ht="15.75" customHeight="1" x14ac:dyDescent="0.3">
      <c r="A744" s="85"/>
    </row>
    <row r="745" spans="1:1" ht="15.75" customHeight="1" x14ac:dyDescent="0.3">
      <c r="A745" s="85"/>
    </row>
    <row r="746" spans="1:1" ht="15.75" customHeight="1" x14ac:dyDescent="0.3">
      <c r="A746" s="85"/>
    </row>
    <row r="747" spans="1:1" ht="15.75" customHeight="1" x14ac:dyDescent="0.3">
      <c r="A747" s="85"/>
    </row>
    <row r="748" spans="1:1" ht="15.75" customHeight="1" x14ac:dyDescent="0.3">
      <c r="A748" s="85"/>
    </row>
    <row r="749" spans="1:1" ht="15.75" customHeight="1" x14ac:dyDescent="0.3">
      <c r="A749" s="85"/>
    </row>
    <row r="750" spans="1:1" ht="15.75" customHeight="1" x14ac:dyDescent="0.3">
      <c r="A750" s="85"/>
    </row>
    <row r="751" spans="1:1" ht="15.75" customHeight="1" x14ac:dyDescent="0.3">
      <c r="A751" s="85"/>
    </row>
    <row r="752" spans="1:1" ht="15.75" customHeight="1" x14ac:dyDescent="0.3">
      <c r="A752" s="85"/>
    </row>
    <row r="753" spans="1:1" ht="15.75" customHeight="1" x14ac:dyDescent="0.3">
      <c r="A753" s="85"/>
    </row>
    <row r="754" spans="1:1" ht="15.75" customHeight="1" x14ac:dyDescent="0.3">
      <c r="A754" s="85"/>
    </row>
    <row r="755" spans="1:1" ht="15.75" customHeight="1" x14ac:dyDescent="0.3">
      <c r="A755" s="85"/>
    </row>
    <row r="756" spans="1:1" ht="15.75" customHeight="1" x14ac:dyDescent="0.3">
      <c r="A756" s="85"/>
    </row>
    <row r="757" spans="1:1" ht="15.75" customHeight="1" x14ac:dyDescent="0.3">
      <c r="A757" s="85"/>
    </row>
    <row r="758" spans="1:1" ht="15.75" customHeight="1" x14ac:dyDescent="0.3">
      <c r="A758" s="85"/>
    </row>
    <row r="759" spans="1:1" ht="15.75" customHeight="1" x14ac:dyDescent="0.3">
      <c r="A759" s="85"/>
    </row>
    <row r="760" spans="1:1" ht="15.75" customHeight="1" x14ac:dyDescent="0.3">
      <c r="A760" s="85"/>
    </row>
    <row r="761" spans="1:1" ht="15.75" customHeight="1" x14ac:dyDescent="0.3">
      <c r="A761" s="85"/>
    </row>
    <row r="762" spans="1:1" ht="15.75" customHeight="1" x14ac:dyDescent="0.3">
      <c r="A762" s="85"/>
    </row>
    <row r="763" spans="1:1" ht="15.75" customHeight="1" x14ac:dyDescent="0.3">
      <c r="A763" s="85"/>
    </row>
    <row r="764" spans="1:1" ht="15.75" customHeight="1" x14ac:dyDescent="0.3">
      <c r="A764" s="85"/>
    </row>
    <row r="765" spans="1:1" ht="15.75" customHeight="1" x14ac:dyDescent="0.3">
      <c r="A765" s="85"/>
    </row>
    <row r="766" spans="1:1" ht="15.75" customHeight="1" x14ac:dyDescent="0.3">
      <c r="A766" s="85"/>
    </row>
    <row r="767" spans="1:1" ht="15.75" customHeight="1" x14ac:dyDescent="0.3">
      <c r="A767" s="85"/>
    </row>
    <row r="768" spans="1:1" ht="15.75" customHeight="1" x14ac:dyDescent="0.3">
      <c r="A768" s="85"/>
    </row>
    <row r="769" spans="1:1" ht="15.75" customHeight="1" x14ac:dyDescent="0.3">
      <c r="A769" s="85"/>
    </row>
    <row r="770" spans="1:1" ht="15.75" customHeight="1" x14ac:dyDescent="0.3">
      <c r="A770" s="85"/>
    </row>
    <row r="771" spans="1:1" ht="15.75" customHeight="1" x14ac:dyDescent="0.3">
      <c r="A771" s="85"/>
    </row>
    <row r="772" spans="1:1" ht="15.75" customHeight="1" x14ac:dyDescent="0.3">
      <c r="A772" s="85"/>
    </row>
    <row r="773" spans="1:1" ht="15.75" customHeight="1" x14ac:dyDescent="0.3">
      <c r="A773" s="85"/>
    </row>
    <row r="774" spans="1:1" ht="15.75" customHeight="1" x14ac:dyDescent="0.3">
      <c r="A774" s="85"/>
    </row>
    <row r="775" spans="1:1" ht="15.75" customHeight="1" x14ac:dyDescent="0.3">
      <c r="A775" s="85"/>
    </row>
    <row r="776" spans="1:1" ht="15.75" customHeight="1" x14ac:dyDescent="0.3">
      <c r="A776" s="85"/>
    </row>
    <row r="777" spans="1:1" ht="15.75" customHeight="1" x14ac:dyDescent="0.3">
      <c r="A777" s="85"/>
    </row>
    <row r="778" spans="1:1" ht="15.75" customHeight="1" x14ac:dyDescent="0.3">
      <c r="A778" s="85"/>
    </row>
    <row r="779" spans="1:1" ht="15.75" customHeight="1" x14ac:dyDescent="0.3">
      <c r="A779" s="85"/>
    </row>
    <row r="780" spans="1:1" ht="15.75" customHeight="1" x14ac:dyDescent="0.3">
      <c r="A780" s="85"/>
    </row>
    <row r="781" spans="1:1" ht="15.75" customHeight="1" x14ac:dyDescent="0.3">
      <c r="A781" s="85"/>
    </row>
    <row r="782" spans="1:1" ht="15.75" customHeight="1" x14ac:dyDescent="0.3">
      <c r="A782" s="85"/>
    </row>
    <row r="783" spans="1:1" ht="15.75" customHeight="1" x14ac:dyDescent="0.3">
      <c r="A783" s="85"/>
    </row>
    <row r="784" spans="1:1" ht="15.75" customHeight="1" x14ac:dyDescent="0.3">
      <c r="A784" s="85"/>
    </row>
    <row r="785" spans="1:1" ht="15.75" customHeight="1" x14ac:dyDescent="0.3">
      <c r="A785" s="85"/>
    </row>
    <row r="786" spans="1:1" ht="15.75" customHeight="1" x14ac:dyDescent="0.3">
      <c r="A786" s="85"/>
    </row>
    <row r="787" spans="1:1" ht="15.75" customHeight="1" x14ac:dyDescent="0.3">
      <c r="A787" s="85"/>
    </row>
    <row r="788" spans="1:1" ht="15.75" customHeight="1" x14ac:dyDescent="0.3">
      <c r="A788" s="85"/>
    </row>
    <row r="789" spans="1:1" ht="15.75" customHeight="1" x14ac:dyDescent="0.3">
      <c r="A789" s="85"/>
    </row>
    <row r="790" spans="1:1" ht="15.75" customHeight="1" x14ac:dyDescent="0.3">
      <c r="A790" s="85"/>
    </row>
    <row r="791" spans="1:1" ht="15.75" customHeight="1" x14ac:dyDescent="0.3">
      <c r="A791" s="85"/>
    </row>
    <row r="792" spans="1:1" ht="15.75" customHeight="1" x14ac:dyDescent="0.3">
      <c r="A792" s="85"/>
    </row>
    <row r="793" spans="1:1" ht="15.75" customHeight="1" x14ac:dyDescent="0.3">
      <c r="A793" s="85"/>
    </row>
    <row r="794" spans="1:1" ht="15.75" customHeight="1" x14ac:dyDescent="0.3">
      <c r="A794" s="85"/>
    </row>
    <row r="795" spans="1:1" ht="15.75" customHeight="1" x14ac:dyDescent="0.3">
      <c r="A795" s="85"/>
    </row>
    <row r="796" spans="1:1" ht="15.75" customHeight="1" x14ac:dyDescent="0.3">
      <c r="A796" s="85"/>
    </row>
    <row r="797" spans="1:1" ht="15.75" customHeight="1" x14ac:dyDescent="0.3">
      <c r="A797" s="85"/>
    </row>
    <row r="798" spans="1:1" ht="15.75" customHeight="1" x14ac:dyDescent="0.3">
      <c r="A798" s="85"/>
    </row>
    <row r="799" spans="1:1" ht="15.75" customHeight="1" x14ac:dyDescent="0.3">
      <c r="A799" s="85"/>
    </row>
    <row r="800" spans="1:1" ht="15.75" customHeight="1" x14ac:dyDescent="0.3">
      <c r="A800" s="85"/>
    </row>
    <row r="801" spans="1:1" ht="15.75" customHeight="1" x14ac:dyDescent="0.3">
      <c r="A801" s="85"/>
    </row>
    <row r="802" spans="1:1" ht="15.75" customHeight="1" x14ac:dyDescent="0.3">
      <c r="A802" s="85"/>
    </row>
    <row r="803" spans="1:1" ht="15.75" customHeight="1" x14ac:dyDescent="0.3">
      <c r="A803" s="85"/>
    </row>
    <row r="804" spans="1:1" ht="15.75" customHeight="1" x14ac:dyDescent="0.3">
      <c r="A804" s="85"/>
    </row>
    <row r="805" spans="1:1" ht="15.75" customHeight="1" x14ac:dyDescent="0.3">
      <c r="A805" s="85"/>
    </row>
    <row r="806" spans="1:1" ht="15.75" customHeight="1" x14ac:dyDescent="0.3">
      <c r="A806" s="85"/>
    </row>
    <row r="807" spans="1:1" ht="15.75" customHeight="1" x14ac:dyDescent="0.3">
      <c r="A807" s="85"/>
    </row>
    <row r="808" spans="1:1" ht="15.75" customHeight="1" x14ac:dyDescent="0.3">
      <c r="A808" s="85"/>
    </row>
    <row r="809" spans="1:1" ht="15.75" customHeight="1" x14ac:dyDescent="0.3">
      <c r="A809" s="85"/>
    </row>
    <row r="810" spans="1:1" ht="15.75" customHeight="1" x14ac:dyDescent="0.3">
      <c r="A810" s="85"/>
    </row>
    <row r="811" spans="1:1" ht="15.75" customHeight="1" x14ac:dyDescent="0.3">
      <c r="A811" s="85"/>
    </row>
    <row r="812" spans="1:1" ht="15.75" customHeight="1" x14ac:dyDescent="0.3">
      <c r="A812" s="85"/>
    </row>
    <row r="813" spans="1:1" ht="15.75" customHeight="1" x14ac:dyDescent="0.3">
      <c r="A813" s="85"/>
    </row>
    <row r="814" spans="1:1" ht="15.75" customHeight="1" x14ac:dyDescent="0.3">
      <c r="A814" s="85"/>
    </row>
    <row r="815" spans="1:1" ht="15.75" customHeight="1" x14ac:dyDescent="0.3">
      <c r="A815" s="85"/>
    </row>
    <row r="816" spans="1:1" ht="15.75" customHeight="1" x14ac:dyDescent="0.3">
      <c r="A816" s="85"/>
    </row>
    <row r="817" spans="1:1" ht="15.75" customHeight="1" x14ac:dyDescent="0.3">
      <c r="A817" s="85"/>
    </row>
    <row r="818" spans="1:1" ht="15.75" customHeight="1" x14ac:dyDescent="0.3">
      <c r="A818" s="85"/>
    </row>
    <row r="819" spans="1:1" ht="15.75" customHeight="1" x14ac:dyDescent="0.3">
      <c r="A819" s="85"/>
    </row>
    <row r="820" spans="1:1" ht="15.75" customHeight="1" x14ac:dyDescent="0.3">
      <c r="A820" s="85"/>
    </row>
    <row r="821" spans="1:1" ht="15.75" customHeight="1" x14ac:dyDescent="0.3">
      <c r="A821" s="85"/>
    </row>
    <row r="822" spans="1:1" ht="15.75" customHeight="1" x14ac:dyDescent="0.3">
      <c r="A822" s="85"/>
    </row>
    <row r="823" spans="1:1" ht="15.75" customHeight="1" x14ac:dyDescent="0.3">
      <c r="A823" s="85"/>
    </row>
    <row r="824" spans="1:1" ht="15.75" customHeight="1" x14ac:dyDescent="0.3">
      <c r="A824" s="85"/>
    </row>
    <row r="825" spans="1:1" ht="15.75" customHeight="1" x14ac:dyDescent="0.3">
      <c r="A825" s="85"/>
    </row>
    <row r="826" spans="1:1" ht="15.75" customHeight="1" x14ac:dyDescent="0.3">
      <c r="A826" s="85"/>
    </row>
    <row r="827" spans="1:1" ht="15.75" customHeight="1" x14ac:dyDescent="0.3">
      <c r="A827" s="85"/>
    </row>
    <row r="828" spans="1:1" ht="15.75" customHeight="1" x14ac:dyDescent="0.3">
      <c r="A828" s="85"/>
    </row>
    <row r="829" spans="1:1" ht="15.75" customHeight="1" x14ac:dyDescent="0.3">
      <c r="A829" s="85"/>
    </row>
    <row r="830" spans="1:1" ht="15.75" customHeight="1" x14ac:dyDescent="0.3">
      <c r="A830" s="85"/>
    </row>
    <row r="831" spans="1:1" ht="15.75" customHeight="1" x14ac:dyDescent="0.3">
      <c r="A831" s="85"/>
    </row>
    <row r="832" spans="1:1" ht="15.75" customHeight="1" x14ac:dyDescent="0.3">
      <c r="A832" s="85"/>
    </row>
    <row r="833" spans="1:1" ht="15.75" customHeight="1" x14ac:dyDescent="0.3">
      <c r="A833" s="85"/>
    </row>
    <row r="834" spans="1:1" ht="15.75" customHeight="1" x14ac:dyDescent="0.3">
      <c r="A834" s="85"/>
    </row>
    <row r="835" spans="1:1" ht="15.75" customHeight="1" x14ac:dyDescent="0.3">
      <c r="A835" s="85"/>
    </row>
    <row r="836" spans="1:1" ht="15.75" customHeight="1" x14ac:dyDescent="0.3">
      <c r="A836" s="85"/>
    </row>
    <row r="837" spans="1:1" ht="15.75" customHeight="1" x14ac:dyDescent="0.3">
      <c r="A837" s="85"/>
    </row>
    <row r="838" spans="1:1" ht="15.75" customHeight="1" x14ac:dyDescent="0.3">
      <c r="A838" s="85"/>
    </row>
    <row r="839" spans="1:1" ht="15.75" customHeight="1" x14ac:dyDescent="0.3">
      <c r="A839" s="85"/>
    </row>
    <row r="840" spans="1:1" ht="15.75" customHeight="1" x14ac:dyDescent="0.3">
      <c r="A840" s="85"/>
    </row>
    <row r="841" spans="1:1" ht="15.75" customHeight="1" x14ac:dyDescent="0.3">
      <c r="A841" s="85"/>
    </row>
    <row r="842" spans="1:1" ht="15.75" customHeight="1" x14ac:dyDescent="0.3">
      <c r="A842" s="85"/>
    </row>
    <row r="843" spans="1:1" ht="15.75" customHeight="1" x14ac:dyDescent="0.3">
      <c r="A843" s="85"/>
    </row>
    <row r="844" spans="1:1" ht="15.75" customHeight="1" x14ac:dyDescent="0.3">
      <c r="A844" s="85"/>
    </row>
    <row r="845" spans="1:1" ht="15.75" customHeight="1" x14ac:dyDescent="0.3">
      <c r="A845" s="85"/>
    </row>
    <row r="846" spans="1:1" ht="15.75" customHeight="1" x14ac:dyDescent="0.3">
      <c r="A846" s="85"/>
    </row>
    <row r="847" spans="1:1" ht="15.75" customHeight="1" x14ac:dyDescent="0.3">
      <c r="A847" s="85"/>
    </row>
    <row r="848" spans="1:1" ht="15.75" customHeight="1" x14ac:dyDescent="0.3">
      <c r="A848" s="85"/>
    </row>
    <row r="849" spans="1:1" ht="15.75" customHeight="1" x14ac:dyDescent="0.3">
      <c r="A849" s="85"/>
    </row>
    <row r="850" spans="1:1" ht="15.75" customHeight="1" x14ac:dyDescent="0.3">
      <c r="A850" s="85"/>
    </row>
    <row r="851" spans="1:1" ht="15.75" customHeight="1" x14ac:dyDescent="0.3">
      <c r="A851" s="85"/>
    </row>
    <row r="852" spans="1:1" ht="15.75" customHeight="1" x14ac:dyDescent="0.3">
      <c r="A852" s="85"/>
    </row>
    <row r="853" spans="1:1" ht="15.75" customHeight="1" x14ac:dyDescent="0.3">
      <c r="A853" s="85"/>
    </row>
    <row r="854" spans="1:1" ht="15.75" customHeight="1" x14ac:dyDescent="0.3">
      <c r="A854" s="85"/>
    </row>
    <row r="855" spans="1:1" ht="15.75" customHeight="1" x14ac:dyDescent="0.3">
      <c r="A855" s="85"/>
    </row>
    <row r="856" spans="1:1" ht="15.75" customHeight="1" x14ac:dyDescent="0.3">
      <c r="A856" s="85"/>
    </row>
    <row r="857" spans="1:1" ht="15.75" customHeight="1" x14ac:dyDescent="0.3">
      <c r="A857" s="85"/>
    </row>
    <row r="858" spans="1:1" ht="15.75" customHeight="1" x14ac:dyDescent="0.3">
      <c r="A858" s="85"/>
    </row>
    <row r="859" spans="1:1" ht="15.75" customHeight="1" x14ac:dyDescent="0.3">
      <c r="A859" s="85"/>
    </row>
    <row r="860" spans="1:1" ht="15.75" customHeight="1" x14ac:dyDescent="0.3">
      <c r="A860" s="85"/>
    </row>
    <row r="861" spans="1:1" ht="15.75" customHeight="1" x14ac:dyDescent="0.3">
      <c r="A861" s="85"/>
    </row>
    <row r="862" spans="1:1" ht="15.75" customHeight="1" x14ac:dyDescent="0.3">
      <c r="A862" s="85"/>
    </row>
    <row r="863" spans="1:1" ht="15.75" customHeight="1" x14ac:dyDescent="0.3">
      <c r="A863" s="85"/>
    </row>
    <row r="864" spans="1:1" ht="15.75" customHeight="1" x14ac:dyDescent="0.3">
      <c r="A864" s="85"/>
    </row>
    <row r="865" spans="1:1" ht="15.75" customHeight="1" x14ac:dyDescent="0.3">
      <c r="A865" s="85"/>
    </row>
    <row r="866" spans="1:1" ht="15.75" customHeight="1" x14ac:dyDescent="0.3">
      <c r="A866" s="85"/>
    </row>
    <row r="867" spans="1:1" ht="15.75" customHeight="1" x14ac:dyDescent="0.3">
      <c r="A867" s="85"/>
    </row>
    <row r="868" spans="1:1" ht="15.75" customHeight="1" x14ac:dyDescent="0.3">
      <c r="A868" s="85"/>
    </row>
    <row r="869" spans="1:1" ht="15.75" customHeight="1" x14ac:dyDescent="0.3">
      <c r="A869" s="85"/>
    </row>
    <row r="870" spans="1:1" ht="15.75" customHeight="1" x14ac:dyDescent="0.3">
      <c r="A870" s="85"/>
    </row>
    <row r="871" spans="1:1" ht="15.75" customHeight="1" x14ac:dyDescent="0.3">
      <c r="A871" s="85"/>
    </row>
    <row r="872" spans="1:1" ht="15.75" customHeight="1" x14ac:dyDescent="0.3">
      <c r="A872" s="85"/>
    </row>
    <row r="873" spans="1:1" ht="15.75" customHeight="1" x14ac:dyDescent="0.3">
      <c r="A873" s="85"/>
    </row>
    <row r="874" spans="1:1" ht="15.75" customHeight="1" x14ac:dyDescent="0.3">
      <c r="A874" s="85"/>
    </row>
    <row r="875" spans="1:1" ht="15.75" customHeight="1" x14ac:dyDescent="0.3">
      <c r="A875" s="85"/>
    </row>
    <row r="876" spans="1:1" ht="15.75" customHeight="1" x14ac:dyDescent="0.3">
      <c r="A876" s="85"/>
    </row>
    <row r="877" spans="1:1" ht="15.75" customHeight="1" x14ac:dyDescent="0.3">
      <c r="A877" s="85"/>
    </row>
    <row r="878" spans="1:1" ht="15.75" customHeight="1" x14ac:dyDescent="0.3">
      <c r="A878" s="85"/>
    </row>
    <row r="879" spans="1:1" ht="15.75" customHeight="1" x14ac:dyDescent="0.3">
      <c r="A879" s="85"/>
    </row>
    <row r="880" spans="1:1" ht="15.75" customHeight="1" x14ac:dyDescent="0.3">
      <c r="A880" s="85"/>
    </row>
    <row r="881" spans="1:1" ht="15.75" customHeight="1" x14ac:dyDescent="0.3">
      <c r="A881" s="85"/>
    </row>
    <row r="882" spans="1:1" ht="15.75" customHeight="1" x14ac:dyDescent="0.3">
      <c r="A882" s="85"/>
    </row>
    <row r="883" spans="1:1" ht="15.75" customHeight="1" x14ac:dyDescent="0.3">
      <c r="A883" s="85"/>
    </row>
    <row r="884" spans="1:1" ht="15.75" customHeight="1" x14ac:dyDescent="0.3">
      <c r="A884" s="85"/>
    </row>
    <row r="885" spans="1:1" ht="15.75" customHeight="1" x14ac:dyDescent="0.3">
      <c r="A885" s="85"/>
    </row>
    <row r="886" spans="1:1" ht="15.75" customHeight="1" x14ac:dyDescent="0.3">
      <c r="A886" s="85"/>
    </row>
    <row r="887" spans="1:1" ht="15.75" customHeight="1" x14ac:dyDescent="0.3">
      <c r="A887" s="85"/>
    </row>
    <row r="888" spans="1:1" ht="15.75" customHeight="1" x14ac:dyDescent="0.3">
      <c r="A888" s="85"/>
    </row>
    <row r="889" spans="1:1" ht="15.75" customHeight="1" x14ac:dyDescent="0.3">
      <c r="A889" s="85"/>
    </row>
    <row r="890" spans="1:1" ht="15.75" customHeight="1" x14ac:dyDescent="0.3">
      <c r="A890" s="85"/>
    </row>
    <row r="891" spans="1:1" ht="15.75" customHeight="1" x14ac:dyDescent="0.3">
      <c r="A891" s="85"/>
    </row>
    <row r="892" spans="1:1" ht="15.75" customHeight="1" x14ac:dyDescent="0.3">
      <c r="A892" s="85"/>
    </row>
    <row r="893" spans="1:1" ht="15.75" customHeight="1" x14ac:dyDescent="0.3">
      <c r="A893" s="85"/>
    </row>
    <row r="894" spans="1:1" ht="15.75" customHeight="1" x14ac:dyDescent="0.3">
      <c r="A894" s="85"/>
    </row>
    <row r="895" spans="1:1" ht="15.75" customHeight="1" x14ac:dyDescent="0.3">
      <c r="A895" s="85"/>
    </row>
    <row r="896" spans="1:1" ht="15.75" customHeight="1" x14ac:dyDescent="0.3">
      <c r="A896" s="85"/>
    </row>
    <row r="897" spans="1:1" ht="15.75" customHeight="1" x14ac:dyDescent="0.3">
      <c r="A897" s="85"/>
    </row>
    <row r="898" spans="1:1" ht="15.75" customHeight="1" x14ac:dyDescent="0.3">
      <c r="A898" s="85"/>
    </row>
    <row r="899" spans="1:1" ht="15.75" customHeight="1" x14ac:dyDescent="0.3">
      <c r="A899" s="85"/>
    </row>
    <row r="900" spans="1:1" ht="15.75" customHeight="1" x14ac:dyDescent="0.3">
      <c r="A900" s="85"/>
    </row>
    <row r="901" spans="1:1" ht="15.75" customHeight="1" x14ac:dyDescent="0.3">
      <c r="A901" s="85"/>
    </row>
    <row r="902" spans="1:1" ht="15.75" customHeight="1" x14ac:dyDescent="0.3">
      <c r="A902" s="85"/>
    </row>
    <row r="903" spans="1:1" ht="15.75" customHeight="1" x14ac:dyDescent="0.3">
      <c r="A903" s="85"/>
    </row>
    <row r="904" spans="1:1" ht="15.75" customHeight="1" x14ac:dyDescent="0.3">
      <c r="A904" s="85"/>
    </row>
    <row r="905" spans="1:1" ht="15.75" customHeight="1" x14ac:dyDescent="0.3">
      <c r="A905" s="85"/>
    </row>
    <row r="906" spans="1:1" ht="15.75" customHeight="1" x14ac:dyDescent="0.3">
      <c r="A906" s="85"/>
    </row>
    <row r="907" spans="1:1" ht="15.75" customHeight="1" x14ac:dyDescent="0.3">
      <c r="A907" s="85"/>
    </row>
    <row r="908" spans="1:1" ht="15.75" customHeight="1" x14ac:dyDescent="0.3">
      <c r="A908" s="85"/>
    </row>
    <row r="909" spans="1:1" ht="15.75" customHeight="1" x14ac:dyDescent="0.3">
      <c r="A909" s="85"/>
    </row>
    <row r="910" spans="1:1" ht="15.75" customHeight="1" x14ac:dyDescent="0.3">
      <c r="A910" s="85"/>
    </row>
    <row r="911" spans="1:1" ht="15.75" customHeight="1" x14ac:dyDescent="0.3">
      <c r="A911" s="85"/>
    </row>
    <row r="912" spans="1:1" ht="15.75" customHeight="1" x14ac:dyDescent="0.3">
      <c r="A912" s="85"/>
    </row>
    <row r="913" spans="1:1" ht="15.75" customHeight="1" x14ac:dyDescent="0.3">
      <c r="A913" s="85"/>
    </row>
    <row r="914" spans="1:1" ht="15.75" customHeight="1" x14ac:dyDescent="0.3">
      <c r="A914" s="85"/>
    </row>
    <row r="915" spans="1:1" ht="15.75" customHeight="1" x14ac:dyDescent="0.3">
      <c r="A915" s="85"/>
    </row>
    <row r="916" spans="1:1" ht="15.75" customHeight="1" x14ac:dyDescent="0.3">
      <c r="A916" s="85"/>
    </row>
    <row r="917" spans="1:1" ht="15.75" customHeight="1" x14ac:dyDescent="0.3">
      <c r="A917" s="85"/>
    </row>
    <row r="918" spans="1:1" ht="15.75" customHeight="1" x14ac:dyDescent="0.3">
      <c r="A918" s="85"/>
    </row>
    <row r="919" spans="1:1" ht="15.75" customHeight="1" x14ac:dyDescent="0.3">
      <c r="A919" s="85"/>
    </row>
    <row r="920" spans="1:1" ht="15.75" customHeight="1" x14ac:dyDescent="0.3">
      <c r="A920" s="85"/>
    </row>
    <row r="921" spans="1:1" ht="15.75" customHeight="1" x14ac:dyDescent="0.3">
      <c r="A921" s="85"/>
    </row>
    <row r="922" spans="1:1" ht="15.75" customHeight="1" x14ac:dyDescent="0.3">
      <c r="A922" s="85"/>
    </row>
    <row r="923" spans="1:1" ht="15.75" customHeight="1" x14ac:dyDescent="0.3">
      <c r="A923" s="85"/>
    </row>
    <row r="924" spans="1:1" ht="15.75" customHeight="1" x14ac:dyDescent="0.3">
      <c r="A924" s="85"/>
    </row>
    <row r="925" spans="1:1" ht="15.75" customHeight="1" x14ac:dyDescent="0.3">
      <c r="A925" s="85"/>
    </row>
    <row r="926" spans="1:1" ht="15.75" customHeight="1" x14ac:dyDescent="0.3">
      <c r="A926" s="85"/>
    </row>
    <row r="927" spans="1:1" ht="15.75" customHeight="1" x14ac:dyDescent="0.3">
      <c r="A927" s="85"/>
    </row>
    <row r="928" spans="1:1" ht="15.75" customHeight="1" x14ac:dyDescent="0.3">
      <c r="A928" s="85"/>
    </row>
    <row r="929" spans="1:1" ht="15.75" customHeight="1" x14ac:dyDescent="0.3">
      <c r="A929" s="85"/>
    </row>
    <row r="930" spans="1:1" ht="15.75" customHeight="1" x14ac:dyDescent="0.3">
      <c r="A930" s="85"/>
    </row>
    <row r="931" spans="1:1" ht="15.75" customHeight="1" x14ac:dyDescent="0.3">
      <c r="A931" s="85"/>
    </row>
    <row r="932" spans="1:1" ht="15.75" customHeight="1" x14ac:dyDescent="0.3">
      <c r="A932" s="85"/>
    </row>
    <row r="933" spans="1:1" ht="15.75" customHeight="1" x14ac:dyDescent="0.3">
      <c r="A933" s="85"/>
    </row>
    <row r="934" spans="1:1" ht="15.75" customHeight="1" x14ac:dyDescent="0.3">
      <c r="A934" s="85"/>
    </row>
    <row r="935" spans="1:1" ht="15.75" customHeight="1" x14ac:dyDescent="0.3">
      <c r="A935" s="85"/>
    </row>
    <row r="936" spans="1:1" ht="15.75" customHeight="1" x14ac:dyDescent="0.3">
      <c r="A936" s="85"/>
    </row>
    <row r="937" spans="1:1" ht="15.75" customHeight="1" x14ac:dyDescent="0.3">
      <c r="A937" s="85"/>
    </row>
    <row r="938" spans="1:1" ht="15.75" customHeight="1" x14ac:dyDescent="0.3">
      <c r="A938" s="85"/>
    </row>
    <row r="939" spans="1:1" ht="15.75" customHeight="1" x14ac:dyDescent="0.3">
      <c r="A939" s="85"/>
    </row>
    <row r="940" spans="1:1" ht="15.75" customHeight="1" x14ac:dyDescent="0.3">
      <c r="A940" s="85"/>
    </row>
    <row r="941" spans="1:1" ht="15.75" customHeight="1" x14ac:dyDescent="0.3">
      <c r="A941" s="85"/>
    </row>
    <row r="942" spans="1:1" ht="15.75" customHeight="1" x14ac:dyDescent="0.3">
      <c r="A942" s="85"/>
    </row>
    <row r="943" spans="1:1" ht="15.75" customHeight="1" x14ac:dyDescent="0.3">
      <c r="A943" s="85"/>
    </row>
    <row r="944" spans="1:1" ht="15.75" customHeight="1" x14ac:dyDescent="0.3">
      <c r="A944" s="85"/>
    </row>
    <row r="945" spans="1:1" ht="15.75" customHeight="1" x14ac:dyDescent="0.3">
      <c r="A945" s="85"/>
    </row>
    <row r="946" spans="1:1" ht="15.75" customHeight="1" x14ac:dyDescent="0.3">
      <c r="A946" s="85"/>
    </row>
    <row r="947" spans="1:1" ht="15.75" customHeight="1" x14ac:dyDescent="0.3">
      <c r="A947" s="85"/>
    </row>
    <row r="948" spans="1:1" ht="15.75" customHeight="1" x14ac:dyDescent="0.3">
      <c r="A948" s="85"/>
    </row>
    <row r="949" spans="1:1" ht="15.75" customHeight="1" x14ac:dyDescent="0.3">
      <c r="A949" s="85"/>
    </row>
    <row r="950" spans="1:1" ht="15.75" customHeight="1" x14ac:dyDescent="0.3">
      <c r="A950" s="85"/>
    </row>
    <row r="951" spans="1:1" ht="15.75" customHeight="1" x14ac:dyDescent="0.3">
      <c r="A951" s="85"/>
    </row>
    <row r="952" spans="1:1" ht="15.75" customHeight="1" x14ac:dyDescent="0.3">
      <c r="A952" s="85"/>
    </row>
    <row r="953" spans="1:1" ht="15.75" customHeight="1" x14ac:dyDescent="0.3">
      <c r="A953" s="85"/>
    </row>
    <row r="954" spans="1:1" ht="15.75" customHeight="1" x14ac:dyDescent="0.3">
      <c r="A954" s="85"/>
    </row>
    <row r="955" spans="1:1" ht="15.75" customHeight="1" x14ac:dyDescent="0.3">
      <c r="A955" s="85"/>
    </row>
    <row r="956" spans="1:1" ht="15.75" customHeight="1" x14ac:dyDescent="0.3">
      <c r="A956" s="85"/>
    </row>
    <row r="957" spans="1:1" ht="15.75" customHeight="1" x14ac:dyDescent="0.3">
      <c r="A957" s="85"/>
    </row>
    <row r="958" spans="1:1" ht="15.75" customHeight="1" x14ac:dyDescent="0.3">
      <c r="A958" s="85"/>
    </row>
    <row r="959" spans="1:1" ht="15.75" customHeight="1" x14ac:dyDescent="0.3">
      <c r="A959" s="85"/>
    </row>
    <row r="960" spans="1:1" ht="15.75" customHeight="1" x14ac:dyDescent="0.3">
      <c r="A960" s="85"/>
    </row>
    <row r="961" spans="1:1" ht="15.75" customHeight="1" x14ac:dyDescent="0.3">
      <c r="A961" s="85"/>
    </row>
    <row r="962" spans="1:1" ht="15.75" customHeight="1" x14ac:dyDescent="0.3">
      <c r="A962" s="85"/>
    </row>
    <row r="963" spans="1:1" ht="15.75" customHeight="1" x14ac:dyDescent="0.3">
      <c r="A963" s="85"/>
    </row>
    <row r="964" spans="1:1" ht="15.75" customHeight="1" x14ac:dyDescent="0.3">
      <c r="A964" s="85"/>
    </row>
    <row r="965" spans="1:1" ht="15.75" customHeight="1" x14ac:dyDescent="0.3">
      <c r="A965" s="85"/>
    </row>
    <row r="966" spans="1:1" ht="15.75" customHeight="1" x14ac:dyDescent="0.3">
      <c r="A966" s="85"/>
    </row>
    <row r="967" spans="1:1" ht="15.75" customHeight="1" x14ac:dyDescent="0.3">
      <c r="A967" s="85"/>
    </row>
    <row r="968" spans="1:1" ht="15.75" customHeight="1" x14ac:dyDescent="0.3">
      <c r="A968" s="85"/>
    </row>
    <row r="969" spans="1:1" ht="15.75" customHeight="1" x14ac:dyDescent="0.3">
      <c r="A969" s="85"/>
    </row>
    <row r="970" spans="1:1" ht="15.75" customHeight="1" x14ac:dyDescent="0.3">
      <c r="A970" s="85"/>
    </row>
    <row r="971" spans="1:1" ht="15.75" customHeight="1" x14ac:dyDescent="0.3">
      <c r="A971" s="85"/>
    </row>
    <row r="972" spans="1:1" ht="15.75" customHeight="1" x14ac:dyDescent="0.3">
      <c r="A972" s="85"/>
    </row>
    <row r="973" spans="1:1" ht="15.75" customHeight="1" x14ac:dyDescent="0.3">
      <c r="A973" s="85"/>
    </row>
    <row r="974" spans="1:1" ht="15.75" customHeight="1" x14ac:dyDescent="0.3">
      <c r="A974" s="85"/>
    </row>
    <row r="975" spans="1:1" ht="15.75" customHeight="1" x14ac:dyDescent="0.3">
      <c r="A975" s="85"/>
    </row>
    <row r="976" spans="1:1" ht="15.75" customHeight="1" x14ac:dyDescent="0.3">
      <c r="A976" s="85"/>
    </row>
    <row r="977" spans="1:1" ht="15.75" customHeight="1" x14ac:dyDescent="0.3">
      <c r="A977" s="85"/>
    </row>
    <row r="978" spans="1:1" ht="15.75" customHeight="1" x14ac:dyDescent="0.3">
      <c r="A978" s="85"/>
    </row>
    <row r="979" spans="1:1" ht="15.75" customHeight="1" x14ac:dyDescent="0.3">
      <c r="A979" s="85"/>
    </row>
    <row r="980" spans="1:1" ht="15.75" customHeight="1" x14ac:dyDescent="0.3">
      <c r="A980" s="85"/>
    </row>
    <row r="981" spans="1:1" ht="15.75" customHeight="1" x14ac:dyDescent="0.3">
      <c r="A981" s="85"/>
    </row>
    <row r="982" spans="1:1" ht="15.75" customHeight="1" x14ac:dyDescent="0.3">
      <c r="A982" s="85"/>
    </row>
    <row r="983" spans="1:1" ht="15.75" customHeight="1" x14ac:dyDescent="0.3">
      <c r="A983" s="85"/>
    </row>
    <row r="984" spans="1:1" ht="15.75" customHeight="1" x14ac:dyDescent="0.3">
      <c r="A984" s="85"/>
    </row>
    <row r="985" spans="1:1" ht="15.75" customHeight="1" x14ac:dyDescent="0.3">
      <c r="A985" s="85"/>
    </row>
    <row r="986" spans="1:1" ht="15.75" customHeight="1" x14ac:dyDescent="0.3">
      <c r="A986" s="85"/>
    </row>
    <row r="987" spans="1:1" ht="15.75" customHeight="1" x14ac:dyDescent="0.3">
      <c r="A987" s="85"/>
    </row>
    <row r="988" spans="1:1" ht="15.75" customHeight="1" x14ac:dyDescent="0.3">
      <c r="A988" s="85"/>
    </row>
    <row r="989" spans="1:1" ht="15.75" customHeight="1" x14ac:dyDescent="0.3">
      <c r="A989" s="85"/>
    </row>
    <row r="990" spans="1:1" ht="15.75" customHeight="1" x14ac:dyDescent="0.3">
      <c r="A990" s="85"/>
    </row>
    <row r="991" spans="1:1" ht="15.75" customHeight="1" x14ac:dyDescent="0.3">
      <c r="A991" s="85"/>
    </row>
    <row r="992" spans="1:1" ht="15.75" customHeight="1" x14ac:dyDescent="0.3">
      <c r="A992" s="85"/>
    </row>
    <row r="993" spans="1:1" ht="15.75" customHeight="1" x14ac:dyDescent="0.3">
      <c r="A993" s="85"/>
    </row>
    <row r="994" spans="1:1" ht="15.75" customHeight="1" x14ac:dyDescent="0.3">
      <c r="A994" s="85"/>
    </row>
    <row r="995" spans="1:1" ht="15.75" customHeight="1" x14ac:dyDescent="0.3">
      <c r="A995" s="85"/>
    </row>
    <row r="996" spans="1:1" ht="15.75" customHeight="1" x14ac:dyDescent="0.3">
      <c r="A996" s="85"/>
    </row>
    <row r="997" spans="1:1" ht="15.75" customHeight="1" x14ac:dyDescent="0.3">
      <c r="A997" s="85"/>
    </row>
    <row r="998" spans="1:1" ht="15.75" customHeight="1" x14ac:dyDescent="0.3">
      <c r="A998" s="85"/>
    </row>
  </sheetData>
  <mergeCells count="11">
    <mergeCell ref="C11:E11"/>
    <mergeCell ref="F12:K12"/>
    <mergeCell ref="F13:K13"/>
    <mergeCell ref="C2:E4"/>
    <mergeCell ref="C5:E5"/>
    <mergeCell ref="C6:E6"/>
    <mergeCell ref="C7:E7"/>
    <mergeCell ref="C8:E8"/>
    <mergeCell ref="C9:E9"/>
    <mergeCell ref="C10:E10"/>
    <mergeCell ref="C13:E13"/>
  </mergeCells>
  <pageMargins left="0.55000000000000004" right="0.55000000000000004" top="0.75" bottom="0.5" header="0" footer="0"/>
  <pageSetup orientation="portrait"/>
  <headerFooter>
    <oddHeader>&amp;C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998"/>
  <sheetViews>
    <sheetView workbookViewId="0"/>
  </sheetViews>
  <sheetFormatPr defaultColWidth="14.44140625" defaultRowHeight="15" customHeight="1" x14ac:dyDescent="0.3"/>
  <cols>
    <col min="1" max="2" width="3.109375" customWidth="1"/>
    <col min="3" max="3" width="42.44140625" customWidth="1"/>
    <col min="4" max="10" width="10.88671875" customWidth="1"/>
    <col min="11" max="11" width="3.109375" customWidth="1"/>
    <col min="12" max="14" width="7.6640625" customWidth="1"/>
    <col min="15" max="27" width="7" customWidth="1"/>
  </cols>
  <sheetData>
    <row r="1" spans="1:19" ht="15" customHeight="1" x14ac:dyDescent="0.3">
      <c r="A1" s="6"/>
      <c r="B1" s="2"/>
      <c r="C1" s="2"/>
      <c r="D1" s="2"/>
      <c r="E1" s="2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31.2" x14ac:dyDescent="0.3">
      <c r="A2" s="6"/>
      <c r="C2" s="595" t="s">
        <v>13</v>
      </c>
      <c r="D2" s="593"/>
      <c r="E2" s="593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31.2" x14ac:dyDescent="0.3">
      <c r="A3" s="6"/>
      <c r="B3" s="2"/>
      <c r="C3" s="593"/>
      <c r="D3" s="593"/>
      <c r="E3" s="593"/>
      <c r="F3" s="8"/>
      <c r="G3" s="7"/>
      <c r="H3" s="8"/>
      <c r="I3" s="7"/>
      <c r="J3" s="9"/>
      <c r="K3" s="7"/>
      <c r="L3" s="7"/>
      <c r="M3" s="7"/>
      <c r="N3" s="7"/>
      <c r="O3" s="7"/>
      <c r="P3" s="7"/>
      <c r="Q3" s="7"/>
      <c r="R3" s="7"/>
      <c r="S3" s="7"/>
    </row>
    <row r="4" spans="1:19" ht="11.25" customHeight="1" x14ac:dyDescent="0.3">
      <c r="A4" s="6"/>
      <c r="B4" s="2"/>
      <c r="C4" s="593"/>
      <c r="D4" s="593"/>
      <c r="E4" s="593"/>
      <c r="F4" s="8"/>
      <c r="G4" s="7"/>
      <c r="H4" s="8"/>
      <c r="I4" s="7"/>
      <c r="J4" s="7"/>
      <c r="K4" s="8"/>
      <c r="L4" s="7"/>
      <c r="M4" s="7"/>
      <c r="N4" s="7"/>
      <c r="O4" s="7"/>
      <c r="P4" s="7"/>
      <c r="Q4" s="7"/>
      <c r="R4" s="7"/>
      <c r="S4" s="7"/>
    </row>
    <row r="5" spans="1:19" ht="23.4" x14ac:dyDescent="0.3">
      <c r="A5" s="10"/>
      <c r="B5" s="7"/>
      <c r="C5" s="596" t="s">
        <v>8</v>
      </c>
      <c r="D5" s="593"/>
      <c r="E5" s="593"/>
      <c r="F5" s="7"/>
      <c r="G5" s="7"/>
      <c r="H5" s="8"/>
      <c r="I5" s="11"/>
      <c r="J5" s="11"/>
      <c r="K5" s="11"/>
      <c r="L5" s="7"/>
      <c r="M5" s="7"/>
      <c r="N5" s="7"/>
      <c r="O5" s="7"/>
      <c r="P5" s="7"/>
      <c r="Q5" s="7"/>
      <c r="R5" s="7"/>
      <c r="S5" s="7"/>
    </row>
    <row r="6" spans="1:19" ht="23.4" x14ac:dyDescent="0.3">
      <c r="A6" s="10"/>
      <c r="B6" s="7"/>
      <c r="C6" s="596" t="s">
        <v>9</v>
      </c>
      <c r="D6" s="593"/>
      <c r="E6" s="593"/>
      <c r="F6" s="7"/>
      <c r="G6" s="7"/>
      <c r="H6" s="8"/>
      <c r="I6" s="11"/>
      <c r="J6" s="11"/>
      <c r="K6" s="11"/>
      <c r="L6" s="39" t="s">
        <v>72</v>
      </c>
      <c r="O6" s="7"/>
      <c r="P6" s="7"/>
      <c r="Q6" s="7"/>
      <c r="R6" s="7"/>
      <c r="S6" s="7"/>
    </row>
    <row r="7" spans="1:19" ht="23.4" x14ac:dyDescent="0.3">
      <c r="A7" s="10"/>
      <c r="B7" s="7"/>
      <c r="C7" s="596" t="s">
        <v>10</v>
      </c>
      <c r="D7" s="593"/>
      <c r="E7" s="593"/>
      <c r="F7" s="7"/>
      <c r="G7" s="7"/>
      <c r="H7" s="8"/>
      <c r="I7" s="11"/>
      <c r="J7" s="11"/>
      <c r="K7" s="11"/>
      <c r="L7" s="46"/>
      <c r="M7" s="86">
        <v>0.4</v>
      </c>
      <c r="O7" s="7"/>
      <c r="P7" s="7"/>
      <c r="Q7" s="7"/>
      <c r="R7" s="7"/>
      <c r="S7" s="7"/>
    </row>
    <row r="8" spans="1:19" ht="23.4" x14ac:dyDescent="0.4">
      <c r="A8" s="10"/>
      <c r="B8" s="7"/>
      <c r="C8" s="597" t="s">
        <v>11</v>
      </c>
      <c r="D8" s="593"/>
      <c r="E8" s="593"/>
      <c r="F8" s="12"/>
      <c r="G8" s="7"/>
      <c r="H8" s="8"/>
      <c r="I8" s="11"/>
      <c r="J8" s="11"/>
      <c r="K8" s="11"/>
      <c r="L8" s="7"/>
      <c r="M8" s="7"/>
      <c r="N8" s="7"/>
      <c r="O8" s="7"/>
      <c r="P8" s="7"/>
      <c r="Q8" s="7"/>
      <c r="R8" s="7"/>
      <c r="S8" s="7"/>
    </row>
    <row r="9" spans="1:19" ht="23.4" x14ac:dyDescent="0.3">
      <c r="A9" s="10"/>
      <c r="B9" s="7"/>
      <c r="C9" s="597" t="s">
        <v>12</v>
      </c>
      <c r="D9" s="593"/>
      <c r="E9" s="593"/>
      <c r="F9" s="7"/>
      <c r="G9" s="7"/>
      <c r="H9" s="8"/>
      <c r="I9" s="11"/>
      <c r="J9" s="11"/>
      <c r="K9" s="11"/>
      <c r="L9" s="7"/>
      <c r="O9" s="7"/>
      <c r="P9" s="7"/>
      <c r="Q9" s="7"/>
      <c r="R9" s="7"/>
      <c r="S9" s="7"/>
    </row>
    <row r="10" spans="1:19" ht="23.4" x14ac:dyDescent="0.3">
      <c r="A10" s="10"/>
      <c r="B10" s="7"/>
      <c r="C10" s="602" t="s">
        <v>73</v>
      </c>
      <c r="D10" s="593"/>
      <c r="E10" s="593"/>
      <c r="F10" s="7"/>
      <c r="G10" s="7"/>
      <c r="H10" s="8"/>
      <c r="I10" s="11"/>
      <c r="J10" s="11"/>
      <c r="K10" s="11"/>
      <c r="L10" s="7"/>
      <c r="M10" s="14"/>
      <c r="N10" s="14"/>
      <c r="O10" s="7"/>
      <c r="P10" s="7"/>
      <c r="Q10" s="7"/>
      <c r="R10" s="7"/>
      <c r="S10" s="7"/>
    </row>
    <row r="11" spans="1:19" ht="20.25" customHeight="1" x14ac:dyDescent="0.3">
      <c r="A11" s="10"/>
      <c r="B11" s="7"/>
      <c r="C11" s="602" t="s">
        <v>15</v>
      </c>
      <c r="D11" s="593"/>
      <c r="E11" s="593"/>
      <c r="K11" s="15"/>
      <c r="L11" s="7"/>
      <c r="M11" s="7"/>
      <c r="N11" s="7"/>
      <c r="O11" s="7"/>
      <c r="P11" s="7"/>
      <c r="Q11" s="7"/>
      <c r="R11" s="7"/>
      <c r="S11" s="7"/>
    </row>
    <row r="12" spans="1:19" ht="26.25" customHeight="1" x14ac:dyDescent="0.5">
      <c r="A12" s="16"/>
      <c r="B12" s="17"/>
      <c r="C12" s="18"/>
      <c r="D12" s="18"/>
      <c r="E12" s="18"/>
      <c r="F12" s="603" t="s">
        <v>16</v>
      </c>
      <c r="G12" s="604"/>
      <c r="H12" s="604"/>
      <c r="I12" s="604"/>
      <c r="J12" s="604"/>
      <c r="K12" s="605"/>
      <c r="L12" s="7"/>
      <c r="M12" s="7"/>
      <c r="N12" s="7"/>
    </row>
    <row r="13" spans="1:19" ht="24" customHeight="1" x14ac:dyDescent="0.5">
      <c r="A13" s="16"/>
      <c r="B13" s="17"/>
      <c r="C13" s="609" t="s">
        <v>17</v>
      </c>
      <c r="D13" s="593"/>
      <c r="E13" s="593"/>
      <c r="F13" s="606" t="s">
        <v>18</v>
      </c>
      <c r="G13" s="607"/>
      <c r="H13" s="607"/>
      <c r="I13" s="607"/>
      <c r="J13" s="607"/>
      <c r="K13" s="608"/>
      <c r="L13" s="7"/>
      <c r="N13" s="7"/>
      <c r="O13" s="7"/>
      <c r="P13" s="7"/>
      <c r="Q13" s="7"/>
      <c r="R13" s="7"/>
      <c r="S13" s="7"/>
    </row>
    <row r="14" spans="1:19" ht="10.5" customHeight="1" x14ac:dyDescent="0.4">
      <c r="A14" s="16"/>
      <c r="B14" s="17"/>
      <c r="C14" s="19"/>
      <c r="D14" s="20"/>
      <c r="E14" s="20"/>
      <c r="F14" s="20"/>
      <c r="G14" s="20"/>
      <c r="H14" s="20"/>
      <c r="I14" s="20"/>
      <c r="J14" s="20"/>
      <c r="K14" s="21"/>
    </row>
    <row r="15" spans="1:19" ht="16.5" customHeight="1" x14ac:dyDescent="0.4">
      <c r="A15" s="16"/>
      <c r="B15" s="22"/>
      <c r="C15" s="23"/>
      <c r="D15" s="24"/>
      <c r="E15" s="24"/>
      <c r="F15" s="24"/>
      <c r="G15" s="24"/>
      <c r="H15" s="24"/>
      <c r="I15" s="24"/>
      <c r="J15" s="24"/>
      <c r="K15" s="25"/>
    </row>
    <row r="16" spans="1:19" ht="19.5" customHeight="1" x14ac:dyDescent="0.4">
      <c r="A16" s="16"/>
      <c r="B16" s="22"/>
      <c r="C16" s="26" t="s">
        <v>19</v>
      </c>
      <c r="D16" s="27" t="s">
        <v>20</v>
      </c>
      <c r="E16" s="28" t="s">
        <v>21</v>
      </c>
      <c r="F16" s="27" t="s">
        <v>22</v>
      </c>
      <c r="G16" s="27" t="s">
        <v>23</v>
      </c>
      <c r="H16" s="28" t="s">
        <v>24</v>
      </c>
      <c r="I16" s="28" t="s">
        <v>25</v>
      </c>
      <c r="J16" s="28" t="s">
        <v>26</v>
      </c>
      <c r="K16" s="25"/>
    </row>
    <row r="17" spans="1:22" ht="14.25" customHeight="1" x14ac:dyDescent="0.3">
      <c r="A17" s="29"/>
      <c r="B17" s="30"/>
      <c r="C17" s="31"/>
      <c r="D17" s="32" t="s">
        <v>27</v>
      </c>
      <c r="E17" s="33" t="s">
        <v>28</v>
      </c>
      <c r="F17" s="33" t="s">
        <v>29</v>
      </c>
      <c r="G17" s="34"/>
      <c r="H17" s="33"/>
      <c r="I17" s="33" t="s">
        <v>30</v>
      </c>
      <c r="J17" s="34"/>
      <c r="K17" s="35"/>
    </row>
    <row r="18" spans="1:22" ht="14.25" customHeight="1" x14ac:dyDescent="0.3">
      <c r="A18" s="29"/>
      <c r="B18" s="30"/>
      <c r="C18" s="36" t="s">
        <v>31</v>
      </c>
      <c r="D18" s="37">
        <f>'Vinyl Octagon Wholesale'!D18+('Vinyl Octagon Wholesale'!D18*'Vinyl Octagon Retail'!$M$7)</f>
        <v>5850.6</v>
      </c>
      <c r="E18" s="37">
        <f>'Vinyl Octagon Wholesale'!E18+('Vinyl Octagon Wholesale'!E18*'Vinyl Octagon Retail'!$M$7)</f>
        <v>7574</v>
      </c>
      <c r="F18" s="37">
        <f>'Vinyl Octagon Wholesale'!F18+('Vinyl Octagon Wholesale'!F18*'Vinyl Octagon Retail'!$M$7)</f>
        <v>9053.7999999999993</v>
      </c>
      <c r="G18" s="37">
        <f>'Vinyl Octagon Wholesale'!G18+('Vinyl Octagon Wholesale'!G18*'Vinyl Octagon Retail'!$M$7)</f>
        <v>10610.6</v>
      </c>
      <c r="H18" s="37">
        <f>'Vinyl Octagon Wholesale'!H18+('Vinyl Octagon Wholesale'!H18*'Vinyl Octagon Retail'!$M$7)</f>
        <v>13854.4</v>
      </c>
      <c r="I18" s="37">
        <f>'Vinyl Octagon Wholesale'!I18+('Vinyl Octagon Wholesale'!I18*'Vinyl Octagon Retail'!$M$7)</f>
        <v>16618</v>
      </c>
      <c r="J18" s="37">
        <f>'Vinyl Octagon Wholesale'!J18+('Vinyl Octagon Wholesale'!J18*'Vinyl Octagon Retail'!$M$7)</f>
        <v>19836.599999999999</v>
      </c>
      <c r="K18" s="38"/>
      <c r="O18" s="39"/>
      <c r="P18" s="40"/>
      <c r="Q18" s="40"/>
      <c r="R18" s="40"/>
      <c r="S18" s="40"/>
      <c r="T18" s="40"/>
      <c r="U18" s="40"/>
      <c r="V18" s="40"/>
    </row>
    <row r="19" spans="1:22" ht="14.25" customHeight="1" x14ac:dyDescent="0.3">
      <c r="A19" s="29"/>
      <c r="B19" s="30"/>
      <c r="C19" s="41" t="s">
        <v>32</v>
      </c>
      <c r="D19" s="42">
        <f>'Vinyl Octagon Wholesale'!D19+('Vinyl Octagon Wholesale'!D19*'Vinyl Octagon Retail'!$M$7)</f>
        <v>6741</v>
      </c>
      <c r="E19" s="42">
        <f>'Vinyl Octagon Wholesale'!E19+('Vinyl Octagon Wholesale'!E19*'Vinyl Octagon Retail'!$M$7)</f>
        <v>8146.6</v>
      </c>
      <c r="F19" s="42">
        <f>'Vinyl Octagon Wholesale'!F19+('Vinyl Octagon Wholesale'!F19*'Vinyl Octagon Retail'!$M$7)</f>
        <v>9677.7099999999991</v>
      </c>
      <c r="G19" s="42">
        <f>'Vinyl Octagon Wholesale'!G19+('Vinyl Octagon Wholesale'!G19*'Vinyl Octagon Retail'!$M$7)</f>
        <v>11288.2</v>
      </c>
      <c r="H19" s="42">
        <f>'Vinyl Octagon Wholesale'!I19+('Vinyl Octagon Wholesale'!I19*'Vinyl Octagon Retail'!$M$7)</f>
        <v>18747.400000000001</v>
      </c>
      <c r="I19" s="42">
        <f>'Vinyl Octagon Wholesale'!I19+('Vinyl Octagon Wholesale'!I19*'Vinyl Octagon Retail'!$M$7)</f>
        <v>18747.400000000001</v>
      </c>
      <c r="J19" s="42">
        <f>'Vinyl Octagon Wholesale'!J19+('Vinyl Octagon Wholesale'!J19*'Vinyl Octagon Retail'!$M$7)</f>
        <v>22428</v>
      </c>
      <c r="K19" s="38"/>
      <c r="P19" s="43"/>
    </row>
    <row r="20" spans="1:22" ht="14.25" customHeight="1" x14ac:dyDescent="0.3">
      <c r="A20" s="29"/>
      <c r="B20" s="30"/>
      <c r="C20" s="44" t="s">
        <v>33</v>
      </c>
      <c r="D20" s="45" t="s">
        <v>34</v>
      </c>
      <c r="E20" s="45">
        <f>'Vinyl Octagon Wholesale'!E20+('Vinyl Octagon Wholesale'!E20*'Vinyl Octagon Retail'!$M$7)</f>
        <v>9590</v>
      </c>
      <c r="F20" s="45">
        <f>'Vinyl Octagon Wholesale'!F20+('Vinyl Octagon Wholesale'!F20*'Vinyl Octagon Retail'!$M$7)</f>
        <v>11146.8</v>
      </c>
      <c r="G20" s="45">
        <f>'Vinyl Octagon Wholesale'!G20+('Vinyl Octagon Wholesale'!G20*'Vinyl Octagon Retail'!$M$7)</f>
        <v>13049.4</v>
      </c>
      <c r="H20" s="45">
        <f>'Vinyl Octagon Wholesale'!H20+('Vinyl Octagon Wholesale'!H20*'Vinyl Octagon Retail'!$M$7)</f>
        <v>18694.2</v>
      </c>
      <c r="I20" s="45">
        <f>'Vinyl Octagon Wholesale'!I20+('Vinyl Octagon Wholesale'!I20*'Vinyl Octagon Retail'!$M$7)</f>
        <v>21028</v>
      </c>
      <c r="J20" s="45">
        <f>'Vinyl Octagon Wholesale'!J20+('Vinyl Octagon Wholesale'!J20*'Vinyl Octagon Retail'!$M$7)</f>
        <v>25417</v>
      </c>
      <c r="K20" s="38"/>
      <c r="L20" s="46"/>
    </row>
    <row r="21" spans="1:22" ht="14.25" customHeight="1" x14ac:dyDescent="0.3">
      <c r="A21" s="29"/>
      <c r="B21" s="30"/>
      <c r="C21" s="47" t="s">
        <v>35</v>
      </c>
      <c r="D21" s="48">
        <f>'Vinyl Octagon Wholesale'!D21+('Vinyl Octagon Wholesale'!D21*'Vinyl Octagon Retail'!$M$7)</f>
        <v>7183.4</v>
      </c>
      <c r="E21" s="48">
        <f>'Vinyl Octagon Wholesale'!E21+('Vinyl Octagon Wholesale'!E21*'Vinyl Octagon Retail'!$M$7)</f>
        <v>8664.6</v>
      </c>
      <c r="F21" s="48">
        <f>'Vinyl Octagon Wholesale'!F21+('Vinyl Octagon Wholesale'!F21*'Vinyl Octagon Retail'!$M$7)</f>
        <v>10417.4</v>
      </c>
      <c r="G21" s="48">
        <f>'Vinyl Octagon Wholesale'!G21+('Vinyl Octagon Wholesale'!G21*'Vinyl Octagon Retail'!$M$7)</f>
        <v>12314.4</v>
      </c>
      <c r="H21" s="48">
        <f>'Vinyl Octagon Wholesale'!H21+('Vinyl Octagon Wholesale'!H21*'Vinyl Octagon Retail'!$M$7)</f>
        <v>16780.400000000001</v>
      </c>
      <c r="I21" s="48">
        <f>'Vinyl Octagon Wholesale'!I21+('Vinyl Octagon Wholesale'!I21*'Vinyl Octagon Retail'!$M$7)</f>
        <v>20097</v>
      </c>
      <c r="J21" s="48">
        <f>'Vinyl Octagon Wholesale'!J21+('Vinyl Octagon Wholesale'!J21*'Vinyl Octagon Retail'!$M$7)</f>
        <v>24064.6</v>
      </c>
      <c r="K21" s="38"/>
      <c r="L21" s="46"/>
    </row>
    <row r="22" spans="1:22" ht="14.25" customHeight="1" x14ac:dyDescent="0.3">
      <c r="A22" s="29"/>
      <c r="B22" s="30"/>
      <c r="C22" s="49" t="s">
        <v>36</v>
      </c>
      <c r="D22" s="50">
        <f>'Vinyl Octagon Wholesale'!D22+('Vinyl Octagon Wholesale'!D22*'Vinyl Octagon Retail'!$M$7)</f>
        <v>7739.2000000000007</v>
      </c>
      <c r="E22" s="50">
        <f>'Vinyl Octagon Wholesale'!E22+('Vinyl Octagon Wholesale'!E22*'Vinyl Octagon Retail'!$M$7)</f>
        <v>9515.7999999999993</v>
      </c>
      <c r="F22" s="50">
        <f>'Vinyl Octagon Wholesale'!F22+('Vinyl Octagon Wholesale'!F22*'Vinyl Octagon Retail'!$M$7)</f>
        <v>11589.2</v>
      </c>
      <c r="G22" s="50">
        <f>'Vinyl Octagon Wholesale'!G22+('Vinyl Octagon Wholesale'!G22*'Vinyl Octagon Retail'!$M$7)</f>
        <v>13934.2</v>
      </c>
      <c r="H22" s="51">
        <f>'Vinyl Octagon Wholesale'!H22+('Vinyl Octagon Wholesale'!H22*'Vinyl Octagon Retail'!$M$7)</f>
        <v>17978.8</v>
      </c>
      <c r="I22" s="50" t="s">
        <v>34</v>
      </c>
      <c r="J22" s="50" t="s">
        <v>34</v>
      </c>
      <c r="K22" s="38"/>
      <c r="L22" s="46"/>
    </row>
    <row r="23" spans="1:22" ht="14.25" customHeight="1" x14ac:dyDescent="0.3">
      <c r="A23" s="29"/>
      <c r="B23" s="30"/>
      <c r="C23" s="41" t="s">
        <v>37</v>
      </c>
      <c r="D23" s="42">
        <f>'Vinyl Octagon Wholesale'!D23+('Vinyl Octagon Wholesale'!D23*'Vinyl Octagon Retail'!$M$7)</f>
        <v>7557.2000000000007</v>
      </c>
      <c r="E23" s="42">
        <f>'Vinyl Octagon Wholesale'!E23+('Vinyl Octagon Wholesale'!E23*'Vinyl Octagon Retail'!$M$7)</f>
        <v>9311.4</v>
      </c>
      <c r="F23" s="42">
        <f>'Vinyl Octagon Wholesale'!F23+('Vinyl Octagon Wholesale'!F23*'Vinyl Octagon Retail'!$M$7)</f>
        <v>11062.8</v>
      </c>
      <c r="G23" s="42">
        <f>'Vinyl Octagon Wholesale'!G23+('Vinyl Octagon Wholesale'!G23*'Vinyl Octagon Retail'!$M$7)</f>
        <v>13510</v>
      </c>
      <c r="H23" s="42">
        <f>'Vinyl Octagon Wholesale'!H23+('Vinyl Octagon Wholesale'!H23*'Vinyl Octagon Retail'!$M$7)</f>
        <v>17361.400000000001</v>
      </c>
      <c r="I23" s="42" t="s">
        <v>34</v>
      </c>
      <c r="J23" s="42" t="s">
        <v>34</v>
      </c>
      <c r="K23" s="38"/>
      <c r="L23" s="46"/>
    </row>
    <row r="24" spans="1:22" ht="14.25" customHeight="1" x14ac:dyDescent="0.3">
      <c r="A24" s="29"/>
      <c r="B24" s="30"/>
      <c r="C24" s="52" t="s">
        <v>38</v>
      </c>
      <c r="D24" s="53"/>
      <c r="E24" s="53"/>
      <c r="F24" s="53"/>
      <c r="G24" s="53"/>
      <c r="H24" s="54"/>
      <c r="I24" s="53"/>
      <c r="J24" s="53"/>
      <c r="K24" s="38"/>
      <c r="L24" s="46"/>
    </row>
    <row r="25" spans="1:22" ht="14.25" customHeight="1" x14ac:dyDescent="0.3">
      <c r="A25" s="29"/>
      <c r="B25" s="30"/>
      <c r="C25" s="55" t="s">
        <v>39</v>
      </c>
      <c r="D25" s="48">
        <f>'Vinyl Octagon Wholesale'!D25+('Vinyl Octagon Wholesale'!D25*'Vinyl Octagon Retail'!$M$7)</f>
        <v>-1131.2</v>
      </c>
      <c r="E25" s="48">
        <f>'Vinyl Octagon Wholesale'!E25+('Vinyl Octagon Wholesale'!E25*'Vinyl Octagon Retail'!$M$7)</f>
        <v>-1374.8</v>
      </c>
      <c r="F25" s="48">
        <f>'Vinyl Octagon Wholesale'!F25+('Vinyl Octagon Wholesale'!F25*'Vinyl Octagon Retail'!$M$7)</f>
        <v>-1626.8</v>
      </c>
      <c r="G25" s="48">
        <f>'Vinyl Octagon Wholesale'!G25+('Vinyl Octagon Wholesale'!G25*'Vinyl Octagon Retail'!$M$7)</f>
        <v>-1842.4</v>
      </c>
      <c r="H25" s="48">
        <f>'Vinyl Octagon Wholesale'!H25+('Vinyl Octagon Wholesale'!H25*'Vinyl Octagon Retail'!$M$7)</f>
        <v>-2312.8000000000002</v>
      </c>
      <c r="I25" s="48">
        <f>'Vinyl Octagon Wholesale'!I25+('Vinyl Octagon Wholesale'!I25*'Vinyl Octagon Retail'!$M$7)</f>
        <v>-3190.6</v>
      </c>
      <c r="J25" s="48">
        <f>'Vinyl Octagon Wholesale'!J25+('Vinyl Octagon Wholesale'!J25*'Vinyl Octagon Retail'!$M$7)</f>
        <v>-3809.4</v>
      </c>
      <c r="K25" s="38"/>
      <c r="L25" s="46"/>
    </row>
    <row r="26" spans="1:22" ht="14.25" customHeight="1" x14ac:dyDescent="0.3">
      <c r="A26" s="29"/>
      <c r="B26" s="30"/>
      <c r="C26" s="56" t="s">
        <v>40</v>
      </c>
      <c r="D26" s="50">
        <f>'Vinyl Octagon Wholesale'!D26+('Vinyl Octagon Wholesale'!D26*'Vinyl Octagon Retail'!$M$7)</f>
        <v>1081.0800000000002</v>
      </c>
      <c r="E26" s="50">
        <f>'Vinyl Octagon Wholesale'!E26+('Vinyl Octagon Wholesale'!E26*'Vinyl Octagon Retail'!$M$7)</f>
        <v>1081.0800000000002</v>
      </c>
      <c r="F26" s="50">
        <f>'Vinyl Octagon Wholesale'!F26+('Vinyl Octagon Wholesale'!F26*'Vinyl Octagon Retail'!$M$7)</f>
        <v>1081.0800000000002</v>
      </c>
      <c r="G26" s="50">
        <f>'Vinyl Octagon Wholesale'!G26+('Vinyl Octagon Wholesale'!G26*'Vinyl Octagon Retail'!$M$7)</f>
        <v>1081.0800000000002</v>
      </c>
      <c r="H26" s="50">
        <f>'Vinyl Octagon Wholesale'!H26+('Vinyl Octagon Wholesale'!H26*'Vinyl Octagon Retail'!$M$7)</f>
        <v>1081.0800000000002</v>
      </c>
      <c r="I26" s="50" t="s">
        <v>34</v>
      </c>
      <c r="J26" s="50" t="s">
        <v>34</v>
      </c>
      <c r="K26" s="38"/>
      <c r="L26" s="46"/>
    </row>
    <row r="27" spans="1:22" ht="14.25" customHeight="1" x14ac:dyDescent="0.3">
      <c r="A27" s="29"/>
      <c r="B27" s="30"/>
      <c r="C27" s="57" t="s">
        <v>41</v>
      </c>
      <c r="D27" s="42">
        <f>'Vinyl Octagon Wholesale'!D27+('Vinyl Octagon Wholesale'!D27*'Vinyl Octagon Retail'!$M$7)</f>
        <v>245.7</v>
      </c>
      <c r="E27" s="42">
        <f>'Vinyl Octagon Wholesale'!E27+('Vinyl Octagon Wholesale'!E27*'Vinyl Octagon Retail'!$M$7)</f>
        <v>316.68</v>
      </c>
      <c r="F27" s="42">
        <f>'Vinyl Octagon Wholesale'!F27+('Vinyl Octagon Wholesale'!F27*'Vinyl Octagon Retail'!$M$7)</f>
        <v>373.1</v>
      </c>
      <c r="G27" s="42">
        <f>'Vinyl Octagon Wholesale'!G27+('Vinyl Octagon Wholesale'!G27*'Vinyl Octagon Retail'!$M$7)</f>
        <v>422.24</v>
      </c>
      <c r="H27" s="42">
        <f>'Vinyl Octagon Wholesale'!H27+('Vinyl Octagon Wholesale'!H27*'Vinyl Octagon Retail'!$M$7)</f>
        <v>513.24</v>
      </c>
      <c r="I27" s="42">
        <f>'Vinyl Octagon Wholesale'!I27+('Vinyl Octagon Wholesale'!I27*'Vinyl Octagon Retail'!$M$7)</f>
        <v>607.88</v>
      </c>
      <c r="J27" s="42">
        <f>'Vinyl Octagon Wholesale'!J27+('Vinyl Octagon Wholesale'!J27*'Vinyl Octagon Retail'!$M$7)</f>
        <v>664.3</v>
      </c>
      <c r="K27" s="38"/>
      <c r="L27" s="46"/>
    </row>
    <row r="28" spans="1:22" ht="14.25" customHeight="1" x14ac:dyDescent="0.3">
      <c r="A28" s="29"/>
      <c r="B28" s="30"/>
      <c r="C28" s="58" t="s">
        <v>42</v>
      </c>
      <c r="D28" s="59">
        <f>'Vinyl Octagon Wholesale'!D28+('Vinyl Octagon Wholesale'!D28*'Vinyl Octagon Retail'!$M$7)</f>
        <v>171.08</v>
      </c>
      <c r="E28" s="59">
        <f>'Vinyl Octagon Wholesale'!E28+('Vinyl Octagon Wholesale'!E28*'Vinyl Octagon Retail'!$M$7)</f>
        <v>218.4</v>
      </c>
      <c r="F28" s="59">
        <f>'Vinyl Octagon Wholesale'!F28+('Vinyl Octagon Wholesale'!F28*'Vinyl Octagon Retail'!$M$7)</f>
        <v>265.72000000000003</v>
      </c>
      <c r="G28" s="59">
        <f>'Vinyl Octagon Wholesale'!G28+('Vinyl Octagon Wholesale'!G28*'Vinyl Octagon Retail'!$M$7)</f>
        <v>291.2</v>
      </c>
      <c r="H28" s="59">
        <f>'Vinyl Octagon Wholesale'!H28+('Vinyl Octagon Wholesale'!H28*'Vinyl Octagon Retail'!$M$7)</f>
        <v>353.08</v>
      </c>
      <c r="I28" s="59" t="s">
        <v>34</v>
      </c>
      <c r="J28" s="59" t="s">
        <v>34</v>
      </c>
      <c r="K28" s="38"/>
      <c r="L28" s="46"/>
    </row>
    <row r="29" spans="1:22" ht="14.25" customHeight="1" x14ac:dyDescent="0.3">
      <c r="A29" s="29"/>
      <c r="B29" s="30"/>
      <c r="C29" s="57" t="s">
        <v>43</v>
      </c>
      <c r="D29" s="60">
        <f>'Vinyl Octagon Wholesale'!D29+('Vinyl Octagon Wholesale'!D29*'Vinyl Octagon Retail'!$M$7)</f>
        <v>509.6</v>
      </c>
      <c r="E29" s="60">
        <f>'Vinyl Octagon Wholesale'!E29+('Vinyl Octagon Wholesale'!E29*'Vinyl Octagon Retail'!$M$7)</f>
        <v>509.6</v>
      </c>
      <c r="F29" s="60">
        <f>'Vinyl Octagon Wholesale'!F29+('Vinyl Octagon Wholesale'!F29*'Vinyl Octagon Retail'!$M$7)</f>
        <v>509.6</v>
      </c>
      <c r="G29" s="60">
        <f>'Vinyl Octagon Wholesale'!G29+('Vinyl Octagon Wholesale'!G29*'Vinyl Octagon Retail'!$M$7)</f>
        <v>509.6</v>
      </c>
      <c r="H29" s="60">
        <f>'Vinyl Octagon Wholesale'!H29+('Vinyl Octagon Wholesale'!H29*'Vinyl Octagon Retail'!$M$7)</f>
        <v>509.6</v>
      </c>
      <c r="I29" s="60">
        <f>'Vinyl Octagon Wholesale'!I29+('Vinyl Octagon Wholesale'!I29*'Vinyl Octagon Retail'!$M$7)</f>
        <v>509.6</v>
      </c>
      <c r="J29" s="60">
        <f>'Vinyl Octagon Wholesale'!J29+('Vinyl Octagon Wholesale'!J29*'Vinyl Octagon Retail'!$M$7)</f>
        <v>509.6</v>
      </c>
      <c r="K29" s="38"/>
      <c r="L29" s="46"/>
    </row>
    <row r="30" spans="1:22" ht="14.25" customHeight="1" x14ac:dyDescent="0.3">
      <c r="A30" s="29"/>
      <c r="B30" s="30"/>
      <c r="C30" s="61" t="s">
        <v>44</v>
      </c>
      <c r="D30" s="51">
        <f>'Vinyl Octagon Wholesale'!D30+('Vinyl Octagon Wholesale'!D30*'Vinyl Octagon Retail'!$M$7)</f>
        <v>245.7</v>
      </c>
      <c r="E30" s="51">
        <f>'Vinyl Octagon Wholesale'!E30+('Vinyl Octagon Wholesale'!E30*'Vinyl Octagon Retail'!$M$7)</f>
        <v>291.2</v>
      </c>
      <c r="F30" s="51">
        <f>'Vinyl Octagon Wholesale'!F30+('Vinyl Octagon Wholesale'!F30*'Vinyl Octagon Retail'!$M$7)</f>
        <v>323.96000000000004</v>
      </c>
      <c r="G30" s="51">
        <f>'Vinyl Octagon Wholesale'!G30+('Vinyl Octagon Wholesale'!G30*'Vinyl Octagon Retail'!$M$7)</f>
        <v>371.28</v>
      </c>
      <c r="H30" s="51">
        <f>'Vinyl Octagon Wholesale'!H30+('Vinyl Octagon Wholesale'!H30*'Vinyl Octagon Retail'!$M$7)</f>
        <v>487.76</v>
      </c>
      <c r="I30" s="51">
        <f>'Vinyl Octagon Wholesale'!I30+('Vinyl Octagon Wholesale'!I30*'Vinyl Octagon Retail'!$M$7)</f>
        <v>602.42000000000007</v>
      </c>
      <c r="J30" s="51">
        <f>'Vinyl Octagon Wholesale'!J30+('Vinyl Octagon Wholesale'!J30*'Vinyl Octagon Retail'!$M$7)</f>
        <v>729.81999999999994</v>
      </c>
      <c r="K30" s="38"/>
    </row>
    <row r="31" spans="1:22" ht="14.25" customHeight="1" x14ac:dyDescent="0.3">
      <c r="A31" s="29"/>
      <c r="B31" s="30"/>
      <c r="C31" s="62" t="s">
        <v>45</v>
      </c>
      <c r="D31" s="42">
        <f>'Vinyl Octagon Wholesale'!D31+('Vinyl Octagon Wholesale'!D31*'Vinyl Octagon Retail'!$M$7)</f>
        <v>-506.8</v>
      </c>
      <c r="E31" s="42">
        <f>'Vinyl Octagon Wholesale'!E31+('Vinyl Octagon Wholesale'!E31*'Vinyl Octagon Retail'!$M$7)</f>
        <v>-599.20000000000005</v>
      </c>
      <c r="F31" s="42">
        <f>'Vinyl Octagon Wholesale'!F31+('Vinyl Octagon Wholesale'!F31*'Vinyl Octagon Retail'!$M$7)</f>
        <v>-705.6</v>
      </c>
      <c r="G31" s="42">
        <f>'Vinyl Octagon Wholesale'!G31+('Vinyl Octagon Wholesale'!G31*'Vinyl Octagon Retail'!$M$7)</f>
        <v>-800.8</v>
      </c>
      <c r="H31" s="42">
        <f>'Vinyl Octagon Wholesale'!H31+('Vinyl Octagon Wholesale'!H31*'Vinyl Octagon Retail'!$M$7)</f>
        <v>-814.8</v>
      </c>
      <c r="I31" s="42">
        <f>'Vinyl Octagon Wholesale'!I31+('Vinyl Octagon Wholesale'!I31*'Vinyl Octagon Retail'!$M$7)</f>
        <v>-901.6</v>
      </c>
      <c r="J31" s="42">
        <f>'Vinyl Octagon Wholesale'!J31+('Vinyl Octagon Wholesale'!J31*'Vinyl Octagon Retail'!$M$7)</f>
        <v>-999.6</v>
      </c>
      <c r="K31" s="38"/>
    </row>
    <row r="32" spans="1:22" ht="14.25" customHeight="1" x14ac:dyDescent="0.3">
      <c r="A32" s="29"/>
      <c r="B32" s="30"/>
      <c r="C32" s="63" t="s">
        <v>46</v>
      </c>
      <c r="D32" s="64">
        <f>'Vinyl Octagon Wholesale'!D32+('Vinyl Octagon Wholesale'!D32*'Vinyl Octagon Retail'!$M$7)</f>
        <v>141.96</v>
      </c>
      <c r="E32" s="64">
        <f>'Vinyl Octagon Wholesale'!E32+('Vinyl Octagon Wholesale'!E32*'Vinyl Octagon Retail'!$M$7)</f>
        <v>158.34</v>
      </c>
      <c r="F32" s="64">
        <f>'Vinyl Octagon Wholesale'!F32+('Vinyl Octagon Wholesale'!F32*'Vinyl Octagon Retail'!$M$7)</f>
        <v>171.08</v>
      </c>
      <c r="G32" s="64">
        <f>'Vinyl Octagon Wholesale'!G32+('Vinyl Octagon Wholesale'!G32*'Vinyl Octagon Retail'!$M$7)</f>
        <v>183.82000000000002</v>
      </c>
      <c r="H32" s="64">
        <f>'Vinyl Octagon Wholesale'!H32+('Vinyl Octagon Wholesale'!H32*'Vinyl Octagon Retail'!$M$7)</f>
        <v>220.22000000000003</v>
      </c>
      <c r="I32" s="64">
        <f>'Vinyl Octagon Wholesale'!I32+('Vinyl Octagon Wholesale'!I32*'Vinyl Octagon Retail'!$M$7)</f>
        <v>258.44</v>
      </c>
      <c r="J32" s="64">
        <f>'Vinyl Octagon Wholesale'!J32+('Vinyl Octagon Wholesale'!J32*'Vinyl Octagon Retail'!$M$7)</f>
        <v>282.10000000000002</v>
      </c>
      <c r="K32" s="38"/>
    </row>
    <row r="33" spans="1:12" ht="14.25" customHeight="1" x14ac:dyDescent="0.3">
      <c r="A33" s="29"/>
      <c r="B33" s="30"/>
      <c r="C33" s="65" t="s">
        <v>47</v>
      </c>
      <c r="D33" s="60"/>
      <c r="E33" s="60"/>
      <c r="F33" s="60"/>
      <c r="G33" s="60"/>
      <c r="H33" s="60"/>
      <c r="I33" s="60"/>
      <c r="J33" s="60"/>
      <c r="K33" s="38"/>
    </row>
    <row r="34" spans="1:12" ht="14.25" customHeight="1" x14ac:dyDescent="0.3">
      <c r="A34" s="29"/>
      <c r="B34" s="30"/>
      <c r="C34" s="63" t="s">
        <v>48</v>
      </c>
      <c r="D34" s="50"/>
      <c r="E34" s="50"/>
      <c r="F34" s="50"/>
      <c r="G34" s="50"/>
      <c r="H34" s="50"/>
      <c r="I34" s="50"/>
      <c r="J34" s="50"/>
      <c r="K34" s="38"/>
    </row>
    <row r="35" spans="1:12" ht="14.25" customHeight="1" x14ac:dyDescent="0.3">
      <c r="A35" s="29"/>
      <c r="B35" s="30"/>
      <c r="C35" s="41" t="s">
        <v>49</v>
      </c>
      <c r="D35" s="66"/>
      <c r="E35" s="66"/>
      <c r="F35" s="66"/>
      <c r="G35" s="66"/>
      <c r="H35" s="66"/>
      <c r="I35" s="66"/>
      <c r="J35" s="66"/>
      <c r="K35" s="38"/>
      <c r="L35" s="67"/>
    </row>
    <row r="36" spans="1:12" ht="14.25" customHeight="1" x14ac:dyDescent="0.3">
      <c r="A36" s="29"/>
      <c r="B36" s="30"/>
      <c r="C36" s="61" t="s">
        <v>50</v>
      </c>
      <c r="D36" s="51">
        <f>'Vinyl Octagon Wholesale'!D36+('Vinyl Octagon Wholesale'!D36*'Vinyl Octagon Retail'!$M$7)</f>
        <v>106.4</v>
      </c>
      <c r="E36" s="51">
        <f>'Vinyl Octagon Wholesale'!E36+('Vinyl Octagon Wholesale'!E36*'Vinyl Octagon Retail'!$M$7)</f>
        <v>106.4</v>
      </c>
      <c r="F36" s="51">
        <f>'Vinyl Octagon Wholesale'!F36+('Vinyl Octagon Wholesale'!F36*'Vinyl Octagon Retail'!$M$7)</f>
        <v>106.4</v>
      </c>
      <c r="G36" s="51">
        <f>'Vinyl Octagon Wholesale'!G36+('Vinyl Octagon Wholesale'!G36*'Vinyl Octagon Retail'!$M$7)</f>
        <v>106.4</v>
      </c>
      <c r="H36" s="51">
        <f>'Vinyl Octagon Wholesale'!H36+('Vinyl Octagon Wholesale'!H36*'Vinyl Octagon Retail'!$M$7)</f>
        <v>106.4</v>
      </c>
      <c r="I36" s="51">
        <f>'Vinyl Octagon Wholesale'!I36+('Vinyl Octagon Wholesale'!I36*'Vinyl Octagon Retail'!$M$7)</f>
        <v>106.4</v>
      </c>
      <c r="J36" s="51">
        <f>'Vinyl Octagon Wholesale'!J36+('Vinyl Octagon Wholesale'!J36*'Vinyl Octagon Retail'!$M$7)</f>
        <v>106.4</v>
      </c>
      <c r="K36" s="38"/>
    </row>
    <row r="37" spans="1:12" ht="14.25" customHeight="1" x14ac:dyDescent="0.3">
      <c r="A37" s="29"/>
      <c r="B37" s="30"/>
      <c r="C37" s="68" t="s">
        <v>51</v>
      </c>
      <c r="D37" s="60">
        <f>'Vinyl Octagon Wholesale'!D37+('Vinyl Octagon Wholesale'!D37*'Vinyl Octagon Retail'!$M$7)</f>
        <v>1562.4</v>
      </c>
      <c r="E37" s="60">
        <f>'Vinyl Octagon Wholesale'!E37+('Vinyl Octagon Wholesale'!E37*'Vinyl Octagon Retail'!$M$7)</f>
        <v>1562.4</v>
      </c>
      <c r="F37" s="60">
        <f>'Vinyl Octagon Wholesale'!F37+('Vinyl Octagon Wholesale'!F37*'Vinyl Octagon Retail'!$M$7)</f>
        <v>1562.4</v>
      </c>
      <c r="G37" s="60">
        <f>'Vinyl Octagon Wholesale'!G37+('Vinyl Octagon Wholesale'!G37*'Vinyl Octagon Retail'!$M$7)</f>
        <v>1562.4</v>
      </c>
      <c r="H37" s="60">
        <f>'Vinyl Octagon Wholesale'!H37+('Vinyl Octagon Wholesale'!H37*'Vinyl Octagon Retail'!$M$7)</f>
        <v>1562.4</v>
      </c>
      <c r="I37" s="60">
        <f>'Vinyl Octagon Wholesale'!I37+('Vinyl Octagon Wholesale'!I37*'Vinyl Octagon Retail'!$M$7)</f>
        <v>1562.4</v>
      </c>
      <c r="J37" s="60">
        <f>'Vinyl Octagon Wholesale'!J37+('Vinyl Octagon Wholesale'!J37*'Vinyl Octagon Retail'!$M$7)</f>
        <v>1562.4</v>
      </c>
      <c r="K37" s="38"/>
    </row>
    <row r="38" spans="1:12" ht="14.25" customHeight="1" x14ac:dyDescent="0.3">
      <c r="A38" s="29"/>
      <c r="B38" s="30"/>
      <c r="C38" s="61" t="s">
        <v>52</v>
      </c>
      <c r="D38" s="51">
        <f>'Vinyl Octagon Wholesale'!D38+('Vinyl Octagon Wholesale'!D38*'Vinyl Octagon Retail'!$M$7)</f>
        <v>526.4</v>
      </c>
      <c r="E38" s="51">
        <f>'Vinyl Octagon Wholesale'!E38+('Vinyl Octagon Wholesale'!E38*'Vinyl Octagon Retail'!$M$7)</f>
        <v>526.4</v>
      </c>
      <c r="F38" s="51">
        <f>'Vinyl Octagon Wholesale'!F38+('Vinyl Octagon Wholesale'!F38*'Vinyl Octagon Retail'!$M$7)</f>
        <v>526.4</v>
      </c>
      <c r="G38" s="51">
        <f>'Vinyl Octagon Wholesale'!G38+('Vinyl Octagon Wholesale'!G38*'Vinyl Octagon Retail'!$M$7)</f>
        <v>526.4</v>
      </c>
      <c r="H38" s="51">
        <f>'Vinyl Octagon Wholesale'!H38+('Vinyl Octagon Wholesale'!H38*'Vinyl Octagon Retail'!$M$7)</f>
        <v>526.4</v>
      </c>
      <c r="I38" s="51">
        <f>'Vinyl Octagon Wholesale'!I38+('Vinyl Octagon Wholesale'!I38*'Vinyl Octagon Retail'!$M$7)</f>
        <v>526.4</v>
      </c>
      <c r="J38" s="51">
        <f>'Vinyl Octagon Wholesale'!J38+('Vinyl Octagon Wholesale'!J38*'Vinyl Octagon Retail'!$M$7)</f>
        <v>526.4</v>
      </c>
      <c r="K38" s="38"/>
    </row>
    <row r="39" spans="1:12" ht="14.25" customHeight="1" x14ac:dyDescent="0.3">
      <c r="A39" s="29"/>
      <c r="B39" s="30"/>
      <c r="C39" s="69" t="s">
        <v>53</v>
      </c>
      <c r="D39" s="70">
        <f>'Vinyl Octagon Wholesale'!D39+('Vinyl Octagon Wholesale'!D39*'Vinyl Octagon Retail'!$M$7)</f>
        <v>1288</v>
      </c>
      <c r="E39" s="70">
        <f>'Vinyl Octagon Wholesale'!E39+('Vinyl Octagon Wholesale'!E39*'Vinyl Octagon Retail'!$M$7)</f>
        <v>1411.2</v>
      </c>
      <c r="F39" s="70">
        <f>'Vinyl Octagon Wholesale'!F39+('Vinyl Octagon Wholesale'!F39*'Vinyl Octagon Retail'!$M$7)</f>
        <v>1619.8</v>
      </c>
      <c r="G39" s="70">
        <f>'Vinyl Octagon Wholesale'!G39+('Vinyl Octagon Wholesale'!G39*'Vinyl Octagon Retail'!$M$7)</f>
        <v>1787.8</v>
      </c>
      <c r="H39" s="70">
        <f>'Vinyl Octagon Wholesale'!H39+('Vinyl Octagon Wholesale'!H39*'Vinyl Octagon Retail'!$M$7)</f>
        <v>2055.1999999999998</v>
      </c>
      <c r="I39" s="70">
        <f>'Vinyl Octagon Wholesale'!I39+('Vinyl Octagon Wholesale'!I39*'Vinyl Octagon Retail'!$M$7)</f>
        <v>2410.8000000000002</v>
      </c>
      <c r="J39" s="70">
        <f>'Vinyl Octagon Wholesale'!J39+('Vinyl Octagon Wholesale'!J39*'Vinyl Octagon Retail'!$M$7)</f>
        <v>2611</v>
      </c>
      <c r="K39" s="38"/>
    </row>
    <row r="40" spans="1:12" ht="14.25" customHeight="1" x14ac:dyDescent="0.3">
      <c r="A40" s="29"/>
      <c r="B40" s="30"/>
      <c r="C40" s="61" t="s">
        <v>54</v>
      </c>
      <c r="D40" s="51" t="s">
        <v>34</v>
      </c>
      <c r="E40" s="51">
        <f>'Vinyl Octagon Wholesale'!E40+('Vinyl Octagon Wholesale'!E40*'Vinyl Octagon Retail'!$M$7)</f>
        <v>133</v>
      </c>
      <c r="F40" s="51">
        <f>'Vinyl Octagon Wholesale'!F40+('Vinyl Octagon Wholesale'!F40*'Vinyl Octagon Retail'!$M$7)</f>
        <v>159.6</v>
      </c>
      <c r="G40" s="51">
        <f>'Vinyl Octagon Wholesale'!G40+('Vinyl Octagon Wholesale'!G40*'Vinyl Octagon Retail'!$M$7)</f>
        <v>169.4</v>
      </c>
      <c r="H40" s="51">
        <f>'Vinyl Octagon Wholesale'!H40+('Vinyl Octagon Wholesale'!H40*'Vinyl Octagon Retail'!$M$7)</f>
        <v>182</v>
      </c>
      <c r="I40" s="51">
        <f>'Vinyl Octagon Wholesale'!I40+('Vinyl Octagon Wholesale'!I40*'Vinyl Octagon Retail'!$M$7)</f>
        <v>196</v>
      </c>
      <c r="J40" s="51">
        <f>'Vinyl Octagon Wholesale'!J40+('Vinyl Octagon Wholesale'!J40*'Vinyl Octagon Retail'!$M$7)</f>
        <v>205.8</v>
      </c>
      <c r="K40" s="38"/>
    </row>
    <row r="41" spans="1:12" ht="14.25" customHeight="1" x14ac:dyDescent="0.3">
      <c r="A41" s="29"/>
      <c r="B41" s="30"/>
      <c r="C41" s="65" t="s">
        <v>55</v>
      </c>
      <c r="D41" s="60">
        <f>'Vinyl Octagon Wholesale'!D41+('Vinyl Octagon Wholesale'!D41*'Vinyl Octagon Retail'!$M$7)</f>
        <v>3351.6</v>
      </c>
      <c r="E41" s="60">
        <f>'Vinyl Octagon Wholesale'!E41+('Vinyl Octagon Wholesale'!E41*'Vinyl Octagon Retail'!$M$7)</f>
        <v>3558.24</v>
      </c>
      <c r="F41" s="60">
        <f>'Vinyl Octagon Wholesale'!F41+('Vinyl Octagon Wholesale'!F41*'Vinyl Octagon Retail'!$M$7)</f>
        <v>3926.16</v>
      </c>
      <c r="G41" s="60">
        <f>'Vinyl Octagon Wholesale'!G41+('Vinyl Octagon Wholesale'!G41*'Vinyl Octagon Retail'!$M$7)</f>
        <v>4386.4799999999996</v>
      </c>
      <c r="H41" s="60">
        <f>'Vinyl Octagon Wholesale'!H41+('Vinyl Octagon Wholesale'!H41*'Vinyl Octagon Retail'!$M$7)</f>
        <v>4693.92</v>
      </c>
      <c r="I41" s="60">
        <f>'Vinyl Octagon Wholesale'!I41+('Vinyl Octagon Wholesale'!I41*'Vinyl Octagon Retail'!$M$7)</f>
        <v>7348.32</v>
      </c>
      <c r="J41" s="60">
        <f>'Vinyl Octagon Wholesale'!J41+('Vinyl Octagon Wholesale'!J41*'Vinyl Octagon Retail'!$M$7)</f>
        <v>8067.36</v>
      </c>
      <c r="K41" s="38"/>
    </row>
    <row r="42" spans="1:12" ht="14.25" customHeight="1" x14ac:dyDescent="0.3">
      <c r="A42" s="29"/>
      <c r="B42" s="30"/>
      <c r="C42" s="56" t="s">
        <v>56</v>
      </c>
      <c r="D42" s="50" t="s">
        <v>34</v>
      </c>
      <c r="E42" s="50">
        <f>'Vinyl Octagon Wholesale'!E42+('Vinyl Octagon Wholesale'!E42*'Vinyl Octagon Retail'!$M$7)</f>
        <v>393.12</v>
      </c>
      <c r="F42" s="50">
        <f>'Vinyl Octagon Wholesale'!F42+('Vinyl Octagon Wholesale'!F42*'Vinyl Octagon Retail'!$M$7)</f>
        <v>403.2</v>
      </c>
      <c r="G42" s="50">
        <f>'Vinyl Octagon Wholesale'!G42+('Vinyl Octagon Wholesale'!G42*'Vinyl Octagon Retail'!$M$7)</f>
        <v>436.8</v>
      </c>
      <c r="H42" s="50">
        <f>'Vinyl Octagon Wholesale'!H42+('Vinyl Octagon Wholesale'!H42*'Vinyl Octagon Retail'!$M$7)</f>
        <v>458.64000000000004</v>
      </c>
      <c r="I42" s="50">
        <f>'Vinyl Octagon Wholesale'!I42+('Vinyl Octagon Wholesale'!I42*'Vinyl Octagon Retail'!$M$7)</f>
        <v>480.48</v>
      </c>
      <c r="J42" s="50">
        <f>'Vinyl Octagon Wholesale'!J42+('Vinyl Octagon Wholesale'!J42*'Vinyl Octagon Retail'!$M$7)</f>
        <v>492.24</v>
      </c>
      <c r="K42" s="38"/>
    </row>
    <row r="43" spans="1:12" ht="14.25" customHeight="1" x14ac:dyDescent="0.3">
      <c r="A43" s="29"/>
      <c r="B43" s="30"/>
      <c r="C43" s="71" t="s">
        <v>57</v>
      </c>
      <c r="D43" s="42">
        <f>'Vinyl Octagon Wholesale'!D43+('Vinyl Octagon Wholesale'!D43*'Vinyl Octagon Retail'!$M$7)</f>
        <v>121.23731802</v>
      </c>
      <c r="E43" s="42">
        <f>'Vinyl Octagon Wholesale'!E43+('Vinyl Octagon Wholesale'!E43*'Vinyl Octagon Retail'!$M$7)</f>
        <v>145.48478162399999</v>
      </c>
      <c r="F43" s="42">
        <f>'Vinyl Octagon Wholesale'!F43+('Vinyl Octagon Wholesale'!F43*'Vinyl Octagon Retail'!$M$7)</f>
        <v>169.73224522800001</v>
      </c>
      <c r="G43" s="42">
        <f>'Vinyl Octagon Wholesale'!G43+('Vinyl Octagon Wholesale'!G43*'Vinyl Octagon Retail'!$M$7)</f>
        <v>206.10344063400004</v>
      </c>
      <c r="H43" s="42">
        <f>'Vinyl Octagon Wholesale'!H43+('Vinyl Octagon Wholesale'!H43*'Vinyl Octagon Retail'!$M$7)</f>
        <v>242.47463604000001</v>
      </c>
      <c r="I43" s="42">
        <f>'Vinyl Octagon Wholesale'!I43+('Vinyl Octagon Wholesale'!I43*'Vinyl Octagon Retail'!$M$7)</f>
        <v>290.96956324799999</v>
      </c>
      <c r="J43" s="42">
        <f>'Vinyl Octagon Wholesale'!J43+('Vinyl Octagon Wholesale'!J43*'Vinyl Octagon Retail'!$M$7)</f>
        <v>341.6</v>
      </c>
      <c r="K43" s="38"/>
    </row>
    <row r="44" spans="1:12" ht="14.25" customHeight="1" x14ac:dyDescent="0.3">
      <c r="A44" s="29"/>
      <c r="B44" s="30"/>
      <c r="C44" s="72" t="s">
        <v>58</v>
      </c>
      <c r="D44" s="73">
        <f>'Vinyl Octagon Wholesale'!D44+('Vinyl Octagon Wholesale'!D44*'Vinyl Octagon Retail'!$M$7)</f>
        <v>424.33061307000003</v>
      </c>
      <c r="E44" s="73">
        <f>'Vinyl Octagon Wholesale'!E44+('Vinyl Octagon Wholesale'!E44*'Vinyl Octagon Retail'!$M$7)</f>
        <v>424.33061307000003</v>
      </c>
      <c r="F44" s="73">
        <f>'Vinyl Octagon Wholesale'!F44+('Vinyl Octagon Wholesale'!F44*'Vinyl Octagon Retail'!$M$7)</f>
        <v>424.33061307000003</v>
      </c>
      <c r="G44" s="73">
        <f>'Vinyl Octagon Wholesale'!G44+('Vinyl Octagon Wholesale'!G44*'Vinyl Octagon Retail'!$M$7)</f>
        <v>424.33061307000003</v>
      </c>
      <c r="H44" s="73">
        <f>'Vinyl Octagon Wholesale'!H44+('Vinyl Octagon Wholesale'!H44*'Vinyl Octagon Retail'!$M$7)</f>
        <v>424.33061307000003</v>
      </c>
      <c r="I44" s="73">
        <f>'Vinyl Octagon Wholesale'!I44+('Vinyl Octagon Wholesale'!I44*'Vinyl Octagon Retail'!$M$7)</f>
        <v>424.33061307000003</v>
      </c>
      <c r="J44" s="73">
        <f>'Vinyl Octagon Wholesale'!J44+('Vinyl Octagon Wholesale'!J44*'Vinyl Octagon Retail'!$M$7)</f>
        <v>424.33061307000003</v>
      </c>
      <c r="K44" s="74"/>
    </row>
    <row r="45" spans="1:12" ht="14.25" customHeight="1" x14ac:dyDescent="0.3">
      <c r="A45" s="29"/>
      <c r="B45" s="30"/>
      <c r="C45" s="71" t="s">
        <v>59</v>
      </c>
      <c r="D45" s="42">
        <f>'Vinyl Octagon Wholesale'!D45+('Vinyl Octagon Wholesale'!D45*'Vinyl Octagon Retail'!$M$7)</f>
        <v>133</v>
      </c>
      <c r="E45" s="42">
        <f>'Vinyl Octagon Wholesale'!E45+('Vinyl Octagon Wholesale'!E45*'Vinyl Octagon Retail'!$M$7)</f>
        <v>145.48478162399999</v>
      </c>
      <c r="F45" s="42">
        <f>'Vinyl Octagon Wholesale'!F45+('Vinyl Octagon Wholesale'!F45*'Vinyl Octagon Retail'!$M$7)</f>
        <v>157.60851342599997</v>
      </c>
      <c r="G45" s="42">
        <f>'Vinyl Octagon Wholesale'!G45+('Vinyl Octagon Wholesale'!G45*'Vinyl Octagon Retail'!$M$7)</f>
        <v>181.85597703000002</v>
      </c>
      <c r="H45" s="42">
        <f>'Vinyl Octagon Wholesale'!H45+('Vinyl Octagon Wholesale'!H45*'Vinyl Octagon Retail'!$M$7)</f>
        <v>206.10344063400004</v>
      </c>
      <c r="I45" s="42">
        <f>'Vinyl Octagon Wholesale'!I45+('Vinyl Octagon Wholesale'!I45*'Vinyl Octagon Retail'!$M$7)</f>
        <v>242.47463604000001</v>
      </c>
      <c r="J45" s="42">
        <f>'Vinyl Octagon Wholesale'!J45+('Vinyl Octagon Wholesale'!J45*'Vinyl Octagon Retail'!$M$7)</f>
        <v>303.09329504999999</v>
      </c>
      <c r="K45" s="38"/>
    </row>
    <row r="46" spans="1:12" ht="14.25" customHeight="1" x14ac:dyDescent="0.3">
      <c r="A46" s="29"/>
      <c r="B46" s="30"/>
      <c r="C46" s="69" t="s">
        <v>60</v>
      </c>
      <c r="D46" s="75">
        <f>'Vinyl Octagon Wholesale'!D46+('Vinyl Octagon Wholesale'!D46*'Vinyl Octagon Retail'!$M$7)</f>
        <v>733.6</v>
      </c>
      <c r="E46" s="75">
        <f>'Vinyl Octagon Wholesale'!E46+('Vinyl Octagon Wholesale'!E46*'Vinyl Octagon Retail'!$M$7)</f>
        <v>980</v>
      </c>
      <c r="F46" s="75">
        <f>'Vinyl Octagon Wholesale'!F46+('Vinyl Octagon Wholesale'!F46*'Vinyl Octagon Retail'!$M$7)</f>
        <v>1257.2</v>
      </c>
      <c r="G46" s="75">
        <f>'Vinyl Octagon Wholesale'!G46+('Vinyl Octagon Wholesale'!G46*'Vinyl Octagon Retail'!$M$7)</f>
        <v>1548.4</v>
      </c>
      <c r="H46" s="75">
        <f>'Vinyl Octagon Wholesale'!H46+('Vinyl Octagon Wholesale'!H46*'Vinyl Octagon Retail'!$M$7)</f>
        <v>1957.2</v>
      </c>
      <c r="I46" s="75">
        <f>'Vinyl Octagon Wholesale'!I46+('Vinyl Octagon Wholesale'!I46*'Vinyl Octagon Retail'!$M$7)</f>
        <v>2431.8000000000002</v>
      </c>
      <c r="J46" s="75">
        <f>'Vinyl Octagon Wholesale'!J46+('Vinyl Octagon Wholesale'!J46*'Vinyl Octagon Retail'!$M$7)</f>
        <v>3080</v>
      </c>
      <c r="K46" s="38"/>
    </row>
    <row r="47" spans="1:12" ht="14.25" customHeight="1" x14ac:dyDescent="0.3">
      <c r="A47" s="29"/>
      <c r="B47" s="30"/>
      <c r="C47" s="62" t="s">
        <v>61</v>
      </c>
      <c r="D47" s="60" t="s">
        <v>34</v>
      </c>
      <c r="E47" s="60">
        <f>'Vinyl Octagon Wholesale'!E47+('Vinyl Octagon Wholesale'!E47*'Vinyl Octagon Retail'!$M$7)</f>
        <v>1244.2080000000001</v>
      </c>
      <c r="F47" s="60">
        <f>'Vinyl Octagon Wholesale'!F47+('Vinyl Octagon Wholesale'!F47*'Vinyl Octagon Retail'!$M$7)</f>
        <v>1594.6559999999999</v>
      </c>
      <c r="G47" s="60">
        <f>'Vinyl Octagon Wholesale'!G47+('Vinyl Octagon Wholesale'!G47*'Vinyl Octagon Retail'!$M$7)</f>
        <v>1963.9200000000003</v>
      </c>
      <c r="H47" s="60">
        <f>'Vinyl Octagon Wholesale'!H47+('Vinyl Octagon Wholesale'!H47*'Vinyl Octagon Retail'!$M$7)</f>
        <v>2474.3040000000001</v>
      </c>
      <c r="I47" s="60">
        <f>'Vinyl Octagon Wholesale'!I47+('Vinyl Octagon Wholesale'!I47*'Vinyl Octagon Retail'!$M$7)</f>
        <v>3074.0639999999999</v>
      </c>
      <c r="J47" s="60">
        <f>'Vinyl Octagon Wholesale'!J47+('Vinyl Octagon Wholesale'!J47*'Vinyl Octagon Retail'!$M$7)</f>
        <v>3901.9679999999998</v>
      </c>
      <c r="K47" s="38"/>
    </row>
    <row r="48" spans="1:12" ht="14.25" customHeight="1" x14ac:dyDescent="0.3">
      <c r="A48" s="29"/>
      <c r="B48" s="30"/>
      <c r="C48" s="63" t="s">
        <v>62</v>
      </c>
      <c r="D48" s="51">
        <f>'Vinyl Octagon Wholesale'!D48+('Vinyl Octagon Wholesale'!D48*'Vinyl Octagon Retail'!$M$7)</f>
        <v>1409.8</v>
      </c>
      <c r="E48" s="51">
        <f>'Vinyl Octagon Wholesale'!E48+('Vinyl Octagon Wholesale'!E48*'Vinyl Octagon Retail'!$M$7)</f>
        <v>1880.2</v>
      </c>
      <c r="F48" s="51">
        <f>'Vinyl Octagon Wholesale'!F48+('Vinyl Octagon Wholesale'!F48*'Vinyl Octagon Retail'!$M$7)</f>
        <v>2419.1999999999998</v>
      </c>
      <c r="G48" s="51">
        <f>'Vinyl Octagon Wholesale'!G48+('Vinyl Octagon Wholesale'!G48*'Vinyl Octagon Retail'!$M$7)</f>
        <v>2968</v>
      </c>
      <c r="H48" s="51">
        <f>'Vinyl Octagon Wholesale'!H48+('Vinyl Octagon Wholesale'!H48*'Vinyl Octagon Retail'!$M$7)</f>
        <v>3747.8</v>
      </c>
      <c r="I48" s="51">
        <f>'Vinyl Octagon Wholesale'!I48+('Vinyl Octagon Wholesale'!I48*'Vinyl Octagon Retail'!$M$7)</f>
        <v>4688.6000000000004</v>
      </c>
      <c r="J48" s="51">
        <f>'Vinyl Octagon Wholesale'!J48+('Vinyl Octagon Wholesale'!J48*'Vinyl Octagon Retail'!$M$7)</f>
        <v>5934.6</v>
      </c>
      <c r="K48" s="38"/>
    </row>
    <row r="49" spans="1:11" ht="14.25" customHeight="1" x14ac:dyDescent="0.3">
      <c r="A49" s="29"/>
      <c r="B49" s="30"/>
      <c r="C49" s="57" t="s">
        <v>61</v>
      </c>
      <c r="D49" s="76" t="s">
        <v>34</v>
      </c>
      <c r="E49" s="60">
        <f>'Vinyl Octagon Wholesale'!E49+('Vinyl Octagon Wholesale'!E49*'Vinyl Octagon Retail'!$M$7)</f>
        <v>2381.1900000000005</v>
      </c>
      <c r="F49" s="60">
        <f>'Vinyl Octagon Wholesale'!F49+('Vinyl Octagon Wholesale'!F49*'Vinyl Octagon Retail'!$M$7)</f>
        <v>3062.2200000000003</v>
      </c>
      <c r="G49" s="60">
        <f>'Vinyl Octagon Wholesale'!G49+('Vinyl Octagon Wholesale'!G49*'Vinyl Octagon Retail'!$M$7)</f>
        <v>3752.91</v>
      </c>
      <c r="H49" s="60">
        <f>'Vinyl Octagon Wholesale'!H49+('Vinyl Octagon Wholesale'!H49*'Vinyl Octagon Retail'!$M$7)</f>
        <v>4747.8900000000003</v>
      </c>
      <c r="I49" s="60">
        <f>'Vinyl Octagon Wholesale'!I49+('Vinyl Octagon Wholesale'!I49*'Vinyl Octagon Retail'!$M$7)</f>
        <v>5928.8249999999998</v>
      </c>
      <c r="J49" s="60">
        <f>'Vinyl Octagon Wholesale'!J49+('Vinyl Octagon Wholesale'!J49*'Vinyl Octagon Retail'!$M$7)</f>
        <v>7515.4800000000014</v>
      </c>
      <c r="K49" s="38"/>
    </row>
    <row r="50" spans="1:11" ht="14.25" customHeight="1" x14ac:dyDescent="0.3">
      <c r="A50" s="29"/>
      <c r="B50" s="30"/>
      <c r="C50" s="63" t="s">
        <v>63</v>
      </c>
      <c r="D50" s="51">
        <f>'Vinyl Octagon Wholesale'!D50+('Vinyl Octagon Wholesale'!D50*'Vinyl Octagon Retail'!$M$7)</f>
        <v>386.23146617999998</v>
      </c>
      <c r="E50" s="51">
        <f>'Vinyl Octagon Wholesale'!E50+('Vinyl Octagon Wholesale'!E50*'Vinyl Octagon Retail'!$M$7)</f>
        <v>546.05138322000005</v>
      </c>
      <c r="F50" s="51">
        <f>'Vinyl Octagon Wholesale'!F50+('Vinyl Octagon Wholesale'!F50*'Vinyl Octagon Retail'!$M$7)</f>
        <v>639.27966816000014</v>
      </c>
      <c r="G50" s="51">
        <f>'Vinyl Octagon Wholesale'!G50+('Vinyl Octagon Wholesale'!G50*'Vinyl Octagon Retail'!$M$7)</f>
        <v>732.50795310000012</v>
      </c>
      <c r="H50" s="51">
        <f>'Vinyl Octagon Wholesale'!H50+('Vinyl Octagon Wholesale'!H50*'Vinyl Octagon Retail'!$M$7)</f>
        <v>892.32787014000019</v>
      </c>
      <c r="I50" s="51">
        <f>'Vinyl Octagon Wholesale'!I50+('Vinyl Octagon Wholesale'!I50*'Vinyl Octagon Retail'!$M$7)</f>
        <v>1092.1027664400001</v>
      </c>
      <c r="J50" s="51">
        <f>'Vinyl Octagon Wholesale'!J50+('Vinyl Octagon Wholesale'!J50*'Vinyl Octagon Retail'!$M$7)</f>
        <v>1305.19598916</v>
      </c>
      <c r="K50" s="38"/>
    </row>
    <row r="51" spans="1:11" ht="14.25" customHeight="1" x14ac:dyDescent="0.3">
      <c r="A51" s="29"/>
      <c r="B51" s="30"/>
      <c r="C51" s="57" t="s">
        <v>61</v>
      </c>
      <c r="D51" s="60" t="s">
        <v>34</v>
      </c>
      <c r="E51" s="60">
        <f>'Vinyl Octagon Wholesale'!E51+('Vinyl Octagon Wholesale'!E51*'Vinyl Octagon Retail'!$M$7)</f>
        <v>679.2346474200001</v>
      </c>
      <c r="F51" s="60">
        <f>'Vinyl Octagon Wholesale'!F51+('Vinyl Octagon Wholesale'!F51*'Vinyl Octagon Retail'!$M$7)</f>
        <v>839.05456445999994</v>
      </c>
      <c r="G51" s="60">
        <f>'Vinyl Octagon Wholesale'!G51+('Vinyl Octagon Wholesale'!G51*'Vinyl Octagon Retail'!$M$7)</f>
        <v>972.23782865999988</v>
      </c>
      <c r="H51" s="60">
        <f>'Vinyl Octagon Wholesale'!H51+('Vinyl Octagon Wholesale'!H51*'Vinyl Octagon Retail'!$M$7)</f>
        <v>1145.3760721199999</v>
      </c>
      <c r="I51" s="60">
        <f>'Vinyl Octagon Wholesale'!I51+('Vinyl Octagon Wholesale'!I51*'Vinyl Octagon Retail'!$M$7)</f>
        <v>1411.74260052</v>
      </c>
      <c r="J51" s="60">
        <f>'Vinyl Octagon Wholesale'!J51+('Vinyl Octagon Wholesale'!J51*'Vinyl Octagon Retail'!$M$7)</f>
        <v>1691.4274553400005</v>
      </c>
      <c r="K51" s="38"/>
    </row>
    <row r="52" spans="1:11" ht="14.25" customHeight="1" x14ac:dyDescent="0.3">
      <c r="A52" s="29"/>
      <c r="B52" s="30"/>
      <c r="C52" s="77" t="s">
        <v>64</v>
      </c>
      <c r="D52" s="75">
        <f>'Vinyl Octagon Wholesale'!D52+('Vinyl Octagon Wholesale'!D52*'Vinyl Octagon Retail'!$M$7)</f>
        <v>-236.60000000000002</v>
      </c>
      <c r="E52" s="75">
        <f>'Vinyl Octagon Wholesale'!E52+('Vinyl Octagon Wholesale'!E52*'Vinyl Octagon Retail'!$M$7)</f>
        <v>-341.6</v>
      </c>
      <c r="F52" s="75">
        <f>'Vinyl Octagon Wholesale'!F52+('Vinyl Octagon Wholesale'!F52*'Vinyl Octagon Retail'!$M$7)</f>
        <v>-432.6</v>
      </c>
      <c r="G52" s="75">
        <f>'Vinyl Octagon Wholesale'!G52+('Vinyl Octagon Wholesale'!G52*'Vinyl Octagon Retail'!$M$7)</f>
        <v>-543.20000000000005</v>
      </c>
      <c r="H52" s="75">
        <f>'Vinyl Octagon Wholesale'!H52+('Vinyl Octagon Wholesale'!H52*'Vinyl Octagon Retail'!$M$7)</f>
        <v>-649.6</v>
      </c>
      <c r="I52" s="75">
        <f>'Vinyl Octagon Wholesale'!I52+('Vinyl Octagon Wholesale'!I52*'Vinyl Octagon Retail'!$M$7)</f>
        <v>-753.2</v>
      </c>
      <c r="J52" s="75">
        <f>'Vinyl Octagon Wholesale'!J52+('Vinyl Octagon Wholesale'!J52*'Vinyl Octagon Retail'!$M$7)</f>
        <v>-970.2</v>
      </c>
      <c r="K52" s="38"/>
    </row>
    <row r="53" spans="1:11" ht="14.25" customHeight="1" x14ac:dyDescent="0.3">
      <c r="A53" s="29"/>
      <c r="B53" s="30"/>
      <c r="C53" s="57" t="s">
        <v>61</v>
      </c>
      <c r="D53" s="42" t="s">
        <v>34</v>
      </c>
      <c r="E53" s="42">
        <f>'Vinyl Octagon Wholesale'!E53+('Vinyl Octagon Wholesale'!E53*'Vinyl Octagon Retail'!$M$7)</f>
        <v>-424.2</v>
      </c>
      <c r="F53" s="42">
        <f>'Vinyl Octagon Wholesale'!F53+('Vinyl Octagon Wholesale'!F53*'Vinyl Octagon Retail'!$M$7)</f>
        <v>-483</v>
      </c>
      <c r="G53" s="42">
        <f>'Vinyl Octagon Wholesale'!G53+('Vinyl Octagon Wholesale'!G53*'Vinyl Octagon Retail'!$M$7)</f>
        <v>-599.20000000000005</v>
      </c>
      <c r="H53" s="42">
        <f>'Vinyl Octagon Wholesale'!H53+('Vinyl Octagon Wholesale'!H53*'Vinyl Octagon Retail'!$M$7)</f>
        <v>-736.4</v>
      </c>
      <c r="I53" s="42">
        <f>'Vinyl Octagon Wholesale'!I53+('Vinyl Octagon Wholesale'!I53*'Vinyl Octagon Retail'!$M$7)</f>
        <v>-852.6</v>
      </c>
      <c r="J53" s="42">
        <f>'Vinyl Octagon Wholesale'!J53+('Vinyl Octagon Wholesale'!J53*'Vinyl Octagon Retail'!$M$7)</f>
        <v>-1122.8</v>
      </c>
      <c r="K53" s="38"/>
    </row>
    <row r="54" spans="1:11" ht="14.25" customHeight="1" x14ac:dyDescent="0.3">
      <c r="A54" s="29"/>
      <c r="B54" s="30"/>
      <c r="C54" s="78" t="s">
        <v>65</v>
      </c>
      <c r="D54" s="51">
        <f>'Vinyl Octagon Wholesale'!D54+('Vinyl Octagon Wholesale'!D54*'Vinyl Octagon Retail'!$M$7)</f>
        <v>625.79540849279999</v>
      </c>
      <c r="E54" s="51">
        <f>'Vinyl Octagon Wholesale'!E54+('Vinyl Octagon Wholesale'!E54*'Vinyl Octagon Retail'!$M$7)</f>
        <v>743.8700138687999</v>
      </c>
      <c r="F54" s="51">
        <f>'Vinyl Octagon Wholesale'!F54+('Vinyl Octagon Wholesale'!F54*'Vinyl Octagon Retail'!$M$7)</f>
        <v>1039.0565273088002</v>
      </c>
      <c r="G54" s="51">
        <f>'Vinyl Octagon Wholesale'!G54+('Vinyl Octagon Wholesale'!G54*'Vinyl Octagon Retail'!$M$7)</f>
        <v>1121.7087510720003</v>
      </c>
      <c r="H54" s="51">
        <f>'Vinyl Octagon Wholesale'!H54+('Vinyl Octagon Wholesale'!H54*'Vinyl Octagon Retail'!$M$7)</f>
        <v>1641.2370147264</v>
      </c>
      <c r="I54" s="51">
        <f>'Vinyl Octagon Wholesale'!I54+('Vinyl Octagon Wholesale'!I54*'Vinyl Octagon Retail'!$M$7)</f>
        <v>1853.7713044032</v>
      </c>
      <c r="J54" s="51">
        <f>'Vinyl Octagon Wholesale'!J54+('Vinyl Octagon Wholesale'!J54*'Vinyl Octagon Retail'!$M$7)</f>
        <v>2078.1130546176005</v>
      </c>
      <c r="K54" s="38"/>
    </row>
    <row r="55" spans="1:11" ht="14.25" customHeight="1" x14ac:dyDescent="0.3">
      <c r="A55" s="29"/>
      <c r="B55" s="30"/>
      <c r="C55" s="62" t="s">
        <v>61</v>
      </c>
      <c r="D55" s="60" t="s">
        <v>34</v>
      </c>
      <c r="E55" s="60">
        <f>'Vinyl Octagon Wholesale'!E55+('Vinyl Octagon Wholesale'!E55*'Vinyl Octagon Retail'!$M$7)</f>
        <v>921.89018812800009</v>
      </c>
      <c r="F55" s="60">
        <f>'Vinyl Octagon Wholesale'!F55+('Vinyl Octagon Wholesale'!F55*'Vinyl Octagon Retail'!$M$7)</f>
        <v>1276.114004256</v>
      </c>
      <c r="G55" s="60">
        <f>'Vinyl Octagon Wholesale'!G55+('Vinyl Octagon Wholesale'!G55*'Vinyl Octagon Retail'!$M$7)</f>
        <v>1382.835282192</v>
      </c>
      <c r="H55" s="60">
        <f>'Vinyl Octagon Wholesale'!H55+('Vinyl Octagon Wholesale'!H55*'Vinyl Octagon Retail'!$M$7)</f>
        <v>2007.2682913920003</v>
      </c>
      <c r="I55" s="60">
        <f>'Vinyl Octagon Wholesale'!I55+('Vinyl Octagon Wholesale'!I55*'Vinyl Octagon Retail'!$M$7)</f>
        <v>2279.7481499519999</v>
      </c>
      <c r="J55" s="60">
        <f>'Vinyl Octagon Wholesale'!J55+('Vinyl Octagon Wholesale'!J55*'Vinyl Octagon Retail'!$M$7)</f>
        <v>2552.2280085120001</v>
      </c>
      <c r="K55" s="38"/>
    </row>
    <row r="56" spans="1:11" ht="14.25" customHeight="1" x14ac:dyDescent="0.3">
      <c r="A56" s="29"/>
      <c r="B56" s="79"/>
      <c r="C56" s="72"/>
      <c r="D56" s="73"/>
      <c r="E56" s="73"/>
      <c r="F56" s="73"/>
      <c r="G56" s="73"/>
      <c r="H56" s="73"/>
      <c r="I56" s="73"/>
      <c r="J56" s="73"/>
      <c r="K56" s="80"/>
    </row>
    <row r="57" spans="1:11" ht="14.25" customHeight="1" x14ac:dyDescent="0.3">
      <c r="A57" s="29"/>
      <c r="B57" s="30"/>
      <c r="C57" s="65" t="s">
        <v>66</v>
      </c>
      <c r="D57" s="60">
        <f>'Vinyl Octagon Wholesale'!D57+('Vinyl Octagon Wholesale'!D57*'Vinyl Octagon Retail'!$M$7)</f>
        <v>271.18</v>
      </c>
      <c r="E57" s="60">
        <f>'Vinyl Octagon Wholesale'!E57+('Vinyl Octagon Wholesale'!E57*'Vinyl Octagon Retail'!$M$7)</f>
        <v>271.18</v>
      </c>
      <c r="F57" s="60">
        <f>'Vinyl Octagon Wholesale'!F57+('Vinyl Octagon Wholesale'!F57*'Vinyl Octagon Retail'!$M$7)</f>
        <v>271.18</v>
      </c>
      <c r="G57" s="60">
        <f>'Vinyl Octagon Wholesale'!G57+('Vinyl Octagon Wholesale'!G57*'Vinyl Octagon Retail'!$M$7)</f>
        <v>271.18</v>
      </c>
      <c r="H57" s="60" t="s">
        <v>34</v>
      </c>
      <c r="I57" s="60" t="s">
        <v>34</v>
      </c>
      <c r="J57" s="60" t="s">
        <v>34</v>
      </c>
      <c r="K57" s="38"/>
    </row>
    <row r="58" spans="1:11" ht="14.25" customHeight="1" x14ac:dyDescent="0.3">
      <c r="A58" s="29"/>
      <c r="B58" s="81"/>
      <c r="C58" s="61" t="s">
        <v>67</v>
      </c>
      <c r="D58" s="51" t="s">
        <v>68</v>
      </c>
      <c r="E58" s="51" t="s">
        <v>68</v>
      </c>
      <c r="F58" s="51" t="s">
        <v>68</v>
      </c>
      <c r="G58" s="51" t="s">
        <v>68</v>
      </c>
      <c r="H58" s="51" t="s">
        <v>68</v>
      </c>
      <c r="I58" s="51" t="s">
        <v>68</v>
      </c>
      <c r="J58" s="51" t="s">
        <v>68</v>
      </c>
      <c r="K58" s="38"/>
    </row>
    <row r="59" spans="1:11" ht="14.25" customHeight="1" x14ac:dyDescent="0.3">
      <c r="A59" s="29"/>
      <c r="B59" s="30"/>
      <c r="C59" s="49" t="s">
        <v>69</v>
      </c>
      <c r="D59" s="70">
        <f>'Vinyl Octagon Wholesale'!D59+('Vinyl Octagon Wholesale'!D59*'Vinyl Octagon Retail'!$M$7)</f>
        <v>438.2</v>
      </c>
      <c r="E59" s="70">
        <f>'Vinyl Octagon Wholesale'!E59+('Vinyl Octagon Wholesale'!E59*'Vinyl Octagon Retail'!$M$7)</f>
        <v>438.2</v>
      </c>
      <c r="F59" s="70">
        <f>'Vinyl Octagon Wholesale'!F59+('Vinyl Octagon Wholesale'!F59*'Vinyl Octagon Retail'!$M$7)</f>
        <v>438.2</v>
      </c>
      <c r="G59" s="70">
        <f>'Vinyl Octagon Wholesale'!G59+('Vinyl Octagon Wholesale'!G59*'Vinyl Octagon Retail'!$M$7)</f>
        <v>438.2</v>
      </c>
      <c r="H59" s="70">
        <f>'Vinyl Octagon Wholesale'!H59+('Vinyl Octagon Wholesale'!H59*'Vinyl Octagon Retail'!$M$7)</f>
        <v>438.2</v>
      </c>
      <c r="I59" s="70">
        <f>'Vinyl Octagon Wholesale'!I59+('Vinyl Octagon Wholesale'!I59*'Vinyl Octagon Retail'!$M$7)</f>
        <v>438.2</v>
      </c>
      <c r="J59" s="70">
        <f>'Vinyl Octagon Wholesale'!J59+('Vinyl Octagon Wholesale'!J59*'Vinyl Octagon Retail'!$M$7)</f>
        <v>438.2</v>
      </c>
      <c r="K59" s="38"/>
    </row>
    <row r="60" spans="1:11" ht="14.25" customHeight="1" x14ac:dyDescent="0.3">
      <c r="A60" s="29"/>
      <c r="B60" s="81"/>
      <c r="C60" s="82" t="s">
        <v>70</v>
      </c>
      <c r="D60" s="51">
        <f>'Vinyl Octagon Wholesale'!D60+('Vinyl Octagon Wholesale'!D60*'Vinyl Octagon Retail'!$M$7)</f>
        <v>200.2</v>
      </c>
      <c r="E60" s="51">
        <f>'Vinyl Octagon Wholesale'!E60+('Vinyl Octagon Wholesale'!E60*'Vinyl Octagon Retail'!$M$7)</f>
        <v>200.2</v>
      </c>
      <c r="F60" s="51">
        <f>'Vinyl Octagon Wholesale'!F60+('Vinyl Octagon Wholesale'!F60*'Vinyl Octagon Retail'!$M$7)</f>
        <v>200.2</v>
      </c>
      <c r="G60" s="51">
        <f>'Vinyl Octagon Wholesale'!G60+('Vinyl Octagon Wholesale'!G60*'Vinyl Octagon Retail'!$M$7)</f>
        <v>200.2</v>
      </c>
      <c r="H60" s="51">
        <f>'Vinyl Octagon Wholesale'!H60+('Vinyl Octagon Wholesale'!H60*'Vinyl Octagon Retail'!$M$7)</f>
        <v>200.2</v>
      </c>
      <c r="I60" s="51">
        <f>'Vinyl Octagon Wholesale'!I60+('Vinyl Octagon Wholesale'!I60*'Vinyl Octagon Retail'!$M$7)</f>
        <v>200.2</v>
      </c>
      <c r="J60" s="51">
        <f>'Vinyl Octagon Wholesale'!J60+('Vinyl Octagon Wholesale'!J60*'Vinyl Octagon Retail'!$M$7)</f>
        <v>200.2</v>
      </c>
      <c r="K60" s="38"/>
    </row>
    <row r="61" spans="1:11" ht="14.25" customHeight="1" x14ac:dyDescent="0.3">
      <c r="A61" s="29"/>
      <c r="B61" s="30"/>
      <c r="C61" s="66" t="s">
        <v>71</v>
      </c>
      <c r="D61" s="60">
        <v>850</v>
      </c>
      <c r="E61" s="60">
        <v>850</v>
      </c>
      <c r="F61" s="60">
        <v>850</v>
      </c>
      <c r="G61" s="60">
        <v>850</v>
      </c>
      <c r="H61" s="60">
        <v>1150</v>
      </c>
      <c r="I61" s="60">
        <v>1150</v>
      </c>
      <c r="J61" s="60">
        <v>1150</v>
      </c>
      <c r="K61" s="38"/>
    </row>
    <row r="62" spans="1:11" ht="15.75" customHeight="1" x14ac:dyDescent="0.3">
      <c r="A62" s="29"/>
      <c r="B62" s="83"/>
      <c r="C62" s="84"/>
      <c r="D62" s="38"/>
      <c r="E62" s="38"/>
      <c r="F62" s="38">
        <v>600</v>
      </c>
      <c r="G62" s="84"/>
      <c r="H62" s="84"/>
      <c r="I62" s="38"/>
      <c r="J62" s="38"/>
      <c r="K62" s="38"/>
    </row>
    <row r="63" spans="1:11" ht="15.75" customHeight="1" x14ac:dyDescent="0.3">
      <c r="A63" s="85"/>
    </row>
    <row r="64" spans="1:11" ht="15.75" customHeight="1" x14ac:dyDescent="0.3">
      <c r="A64" s="85"/>
    </row>
    <row r="65" spans="1:1" ht="15.75" customHeight="1" x14ac:dyDescent="0.3">
      <c r="A65" s="85"/>
    </row>
    <row r="66" spans="1:1" ht="15.75" customHeight="1" x14ac:dyDescent="0.3">
      <c r="A66" s="85"/>
    </row>
    <row r="67" spans="1:1" ht="15.75" customHeight="1" x14ac:dyDescent="0.3">
      <c r="A67" s="85"/>
    </row>
    <row r="68" spans="1:1" ht="15.75" customHeight="1" x14ac:dyDescent="0.3">
      <c r="A68" s="85"/>
    </row>
    <row r="69" spans="1:1" ht="15.75" customHeight="1" x14ac:dyDescent="0.3">
      <c r="A69" s="85"/>
    </row>
    <row r="70" spans="1:1" ht="15.75" customHeight="1" x14ac:dyDescent="0.3">
      <c r="A70" s="85"/>
    </row>
    <row r="71" spans="1:1" ht="15.75" customHeight="1" x14ac:dyDescent="0.3">
      <c r="A71" s="85"/>
    </row>
    <row r="72" spans="1:1" ht="15.75" customHeight="1" x14ac:dyDescent="0.3">
      <c r="A72" s="85"/>
    </row>
    <row r="73" spans="1:1" ht="15.75" customHeight="1" x14ac:dyDescent="0.3">
      <c r="A73" s="85"/>
    </row>
    <row r="74" spans="1:1" ht="15.75" customHeight="1" x14ac:dyDescent="0.3">
      <c r="A74" s="85"/>
    </row>
    <row r="75" spans="1:1" ht="15.75" customHeight="1" x14ac:dyDescent="0.3">
      <c r="A75" s="85"/>
    </row>
    <row r="76" spans="1:1" ht="15.75" customHeight="1" x14ac:dyDescent="0.3">
      <c r="A76" s="85"/>
    </row>
    <row r="77" spans="1:1" ht="15.75" customHeight="1" x14ac:dyDescent="0.3">
      <c r="A77" s="85"/>
    </row>
    <row r="78" spans="1:1" ht="15.75" customHeight="1" x14ac:dyDescent="0.3">
      <c r="A78" s="85"/>
    </row>
    <row r="79" spans="1:1" ht="15.75" customHeight="1" x14ac:dyDescent="0.3">
      <c r="A79" s="85"/>
    </row>
    <row r="80" spans="1:1" ht="15.75" customHeight="1" x14ac:dyDescent="0.3">
      <c r="A80" s="85"/>
    </row>
    <row r="81" spans="1:1" ht="15.75" customHeight="1" x14ac:dyDescent="0.3">
      <c r="A81" s="85"/>
    </row>
    <row r="82" spans="1:1" ht="15.75" customHeight="1" x14ac:dyDescent="0.3">
      <c r="A82" s="85"/>
    </row>
    <row r="83" spans="1:1" ht="15.75" customHeight="1" x14ac:dyDescent="0.3">
      <c r="A83" s="85"/>
    </row>
    <row r="84" spans="1:1" ht="15.75" customHeight="1" x14ac:dyDescent="0.3">
      <c r="A84" s="85"/>
    </row>
    <row r="85" spans="1:1" ht="15.75" customHeight="1" x14ac:dyDescent="0.3">
      <c r="A85" s="85"/>
    </row>
    <row r="86" spans="1:1" ht="15.75" customHeight="1" x14ac:dyDescent="0.3">
      <c r="A86" s="85"/>
    </row>
    <row r="87" spans="1:1" ht="15.75" customHeight="1" x14ac:dyDescent="0.3">
      <c r="A87" s="85"/>
    </row>
    <row r="88" spans="1:1" ht="15.75" customHeight="1" x14ac:dyDescent="0.3">
      <c r="A88" s="85"/>
    </row>
    <row r="89" spans="1:1" ht="15.75" customHeight="1" x14ac:dyDescent="0.3">
      <c r="A89" s="85"/>
    </row>
    <row r="90" spans="1:1" ht="15.75" customHeight="1" x14ac:dyDescent="0.3">
      <c r="A90" s="85"/>
    </row>
    <row r="91" spans="1:1" ht="15.75" customHeight="1" x14ac:dyDescent="0.3">
      <c r="A91" s="85"/>
    </row>
    <row r="92" spans="1:1" ht="15.75" customHeight="1" x14ac:dyDescent="0.3">
      <c r="A92" s="85"/>
    </row>
    <row r="93" spans="1:1" ht="15.75" customHeight="1" x14ac:dyDescent="0.3">
      <c r="A93" s="85"/>
    </row>
    <row r="94" spans="1:1" ht="15.75" customHeight="1" x14ac:dyDescent="0.3">
      <c r="A94" s="85"/>
    </row>
    <row r="95" spans="1:1" ht="15.75" customHeight="1" x14ac:dyDescent="0.3">
      <c r="A95" s="85"/>
    </row>
    <row r="96" spans="1:1" ht="15.75" customHeight="1" x14ac:dyDescent="0.3">
      <c r="A96" s="85"/>
    </row>
    <row r="97" spans="1:1" ht="15.75" customHeight="1" x14ac:dyDescent="0.3">
      <c r="A97" s="85"/>
    </row>
    <row r="98" spans="1:1" ht="15.75" customHeight="1" x14ac:dyDescent="0.3">
      <c r="A98" s="85"/>
    </row>
    <row r="99" spans="1:1" ht="15.75" customHeight="1" x14ac:dyDescent="0.3">
      <c r="A99" s="85"/>
    </row>
    <row r="100" spans="1:1" ht="15.75" customHeight="1" x14ac:dyDescent="0.3">
      <c r="A100" s="85"/>
    </row>
    <row r="101" spans="1:1" ht="15.75" customHeight="1" x14ac:dyDescent="0.3">
      <c r="A101" s="85"/>
    </row>
    <row r="102" spans="1:1" ht="15.75" customHeight="1" x14ac:dyDescent="0.3">
      <c r="A102" s="85"/>
    </row>
    <row r="103" spans="1:1" ht="15.75" customHeight="1" x14ac:dyDescent="0.3">
      <c r="A103" s="85"/>
    </row>
    <row r="104" spans="1:1" ht="15.75" customHeight="1" x14ac:dyDescent="0.3">
      <c r="A104" s="85"/>
    </row>
    <row r="105" spans="1:1" ht="15.75" customHeight="1" x14ac:dyDescent="0.3">
      <c r="A105" s="85"/>
    </row>
    <row r="106" spans="1:1" ht="15.75" customHeight="1" x14ac:dyDescent="0.3">
      <c r="A106" s="85"/>
    </row>
    <row r="107" spans="1:1" ht="15.75" customHeight="1" x14ac:dyDescent="0.3">
      <c r="A107" s="85"/>
    </row>
    <row r="108" spans="1:1" ht="15.75" customHeight="1" x14ac:dyDescent="0.3">
      <c r="A108" s="85"/>
    </row>
    <row r="109" spans="1:1" ht="15.75" customHeight="1" x14ac:dyDescent="0.3">
      <c r="A109" s="85"/>
    </row>
    <row r="110" spans="1:1" ht="15.75" customHeight="1" x14ac:dyDescent="0.3">
      <c r="A110" s="85"/>
    </row>
    <row r="111" spans="1:1" ht="15.75" customHeight="1" x14ac:dyDescent="0.3">
      <c r="A111" s="85"/>
    </row>
    <row r="112" spans="1:1" ht="15.75" customHeight="1" x14ac:dyDescent="0.3">
      <c r="A112" s="85"/>
    </row>
    <row r="113" spans="1:1" ht="15.75" customHeight="1" x14ac:dyDescent="0.3">
      <c r="A113" s="85"/>
    </row>
    <row r="114" spans="1:1" ht="15.75" customHeight="1" x14ac:dyDescent="0.3">
      <c r="A114" s="85"/>
    </row>
    <row r="115" spans="1:1" ht="15.75" customHeight="1" x14ac:dyDescent="0.3">
      <c r="A115" s="85"/>
    </row>
    <row r="116" spans="1:1" ht="15.75" customHeight="1" x14ac:dyDescent="0.3">
      <c r="A116" s="85"/>
    </row>
    <row r="117" spans="1:1" ht="15.75" customHeight="1" x14ac:dyDescent="0.3">
      <c r="A117" s="85"/>
    </row>
    <row r="118" spans="1:1" ht="15.75" customHeight="1" x14ac:dyDescent="0.3">
      <c r="A118" s="85"/>
    </row>
    <row r="119" spans="1:1" ht="15.75" customHeight="1" x14ac:dyDescent="0.3">
      <c r="A119" s="85"/>
    </row>
    <row r="120" spans="1:1" ht="15.75" customHeight="1" x14ac:dyDescent="0.3">
      <c r="A120" s="85"/>
    </row>
    <row r="121" spans="1:1" ht="15.75" customHeight="1" x14ac:dyDescent="0.3">
      <c r="A121" s="85"/>
    </row>
    <row r="122" spans="1:1" ht="15.75" customHeight="1" x14ac:dyDescent="0.3">
      <c r="A122" s="85"/>
    </row>
    <row r="123" spans="1:1" ht="15.75" customHeight="1" x14ac:dyDescent="0.3">
      <c r="A123" s="85"/>
    </row>
    <row r="124" spans="1:1" ht="15.75" customHeight="1" x14ac:dyDescent="0.3">
      <c r="A124" s="85"/>
    </row>
    <row r="125" spans="1:1" ht="15.75" customHeight="1" x14ac:dyDescent="0.3">
      <c r="A125" s="85"/>
    </row>
    <row r="126" spans="1:1" ht="15.75" customHeight="1" x14ac:dyDescent="0.3">
      <c r="A126" s="85"/>
    </row>
    <row r="127" spans="1:1" ht="15.75" customHeight="1" x14ac:dyDescent="0.3">
      <c r="A127" s="85"/>
    </row>
    <row r="128" spans="1:1" ht="15.75" customHeight="1" x14ac:dyDescent="0.3">
      <c r="A128" s="85"/>
    </row>
    <row r="129" spans="1:1" ht="15.75" customHeight="1" x14ac:dyDescent="0.3">
      <c r="A129" s="85"/>
    </row>
    <row r="130" spans="1:1" ht="15.75" customHeight="1" x14ac:dyDescent="0.3">
      <c r="A130" s="85"/>
    </row>
    <row r="131" spans="1:1" ht="15.75" customHeight="1" x14ac:dyDescent="0.3">
      <c r="A131" s="85"/>
    </row>
    <row r="132" spans="1:1" ht="15.75" customHeight="1" x14ac:dyDescent="0.3">
      <c r="A132" s="85"/>
    </row>
    <row r="133" spans="1:1" ht="15.75" customHeight="1" x14ac:dyDescent="0.3">
      <c r="A133" s="85"/>
    </row>
    <row r="134" spans="1:1" ht="15.75" customHeight="1" x14ac:dyDescent="0.3">
      <c r="A134" s="85"/>
    </row>
    <row r="135" spans="1:1" ht="15.75" customHeight="1" x14ac:dyDescent="0.3">
      <c r="A135" s="85"/>
    </row>
    <row r="136" spans="1:1" ht="15.75" customHeight="1" x14ac:dyDescent="0.3">
      <c r="A136" s="85"/>
    </row>
    <row r="137" spans="1:1" ht="15.75" customHeight="1" x14ac:dyDescent="0.3">
      <c r="A137" s="85"/>
    </row>
    <row r="138" spans="1:1" ht="15.75" customHeight="1" x14ac:dyDescent="0.3">
      <c r="A138" s="85"/>
    </row>
    <row r="139" spans="1:1" ht="15.75" customHeight="1" x14ac:dyDescent="0.3">
      <c r="A139" s="85"/>
    </row>
    <row r="140" spans="1:1" ht="15.75" customHeight="1" x14ac:dyDescent="0.3">
      <c r="A140" s="85"/>
    </row>
    <row r="141" spans="1:1" ht="15.75" customHeight="1" x14ac:dyDescent="0.3">
      <c r="A141" s="85"/>
    </row>
    <row r="142" spans="1:1" ht="15.75" customHeight="1" x14ac:dyDescent="0.3">
      <c r="A142" s="85"/>
    </row>
    <row r="143" spans="1:1" ht="15.75" customHeight="1" x14ac:dyDescent="0.3">
      <c r="A143" s="85"/>
    </row>
    <row r="144" spans="1:1" ht="15.75" customHeight="1" x14ac:dyDescent="0.3">
      <c r="A144" s="85"/>
    </row>
    <row r="145" spans="1:1" ht="15.75" customHeight="1" x14ac:dyDescent="0.3">
      <c r="A145" s="85"/>
    </row>
    <row r="146" spans="1:1" ht="15.75" customHeight="1" x14ac:dyDescent="0.3">
      <c r="A146" s="85"/>
    </row>
    <row r="147" spans="1:1" ht="15.75" customHeight="1" x14ac:dyDescent="0.3">
      <c r="A147" s="85"/>
    </row>
    <row r="148" spans="1:1" ht="15.75" customHeight="1" x14ac:dyDescent="0.3">
      <c r="A148" s="85"/>
    </row>
    <row r="149" spans="1:1" ht="15.75" customHeight="1" x14ac:dyDescent="0.3">
      <c r="A149" s="85"/>
    </row>
    <row r="150" spans="1:1" ht="15.75" customHeight="1" x14ac:dyDescent="0.3">
      <c r="A150" s="85"/>
    </row>
    <row r="151" spans="1:1" ht="15.75" customHeight="1" x14ac:dyDescent="0.3">
      <c r="A151" s="85"/>
    </row>
    <row r="152" spans="1:1" ht="15.75" customHeight="1" x14ac:dyDescent="0.3">
      <c r="A152" s="85"/>
    </row>
    <row r="153" spans="1:1" ht="15.75" customHeight="1" x14ac:dyDescent="0.3">
      <c r="A153" s="85"/>
    </row>
    <row r="154" spans="1:1" ht="15.75" customHeight="1" x14ac:dyDescent="0.3">
      <c r="A154" s="85"/>
    </row>
    <row r="155" spans="1:1" ht="15.75" customHeight="1" x14ac:dyDescent="0.3">
      <c r="A155" s="85"/>
    </row>
    <row r="156" spans="1:1" ht="15.75" customHeight="1" x14ac:dyDescent="0.3">
      <c r="A156" s="85"/>
    </row>
    <row r="157" spans="1:1" ht="15.75" customHeight="1" x14ac:dyDescent="0.3">
      <c r="A157" s="85"/>
    </row>
    <row r="158" spans="1:1" ht="15.75" customHeight="1" x14ac:dyDescent="0.3">
      <c r="A158" s="85"/>
    </row>
    <row r="159" spans="1:1" ht="15.75" customHeight="1" x14ac:dyDescent="0.3">
      <c r="A159" s="85"/>
    </row>
    <row r="160" spans="1:1" ht="15.75" customHeight="1" x14ac:dyDescent="0.3">
      <c r="A160" s="85"/>
    </row>
    <row r="161" spans="1:1" ht="15.75" customHeight="1" x14ac:dyDescent="0.3">
      <c r="A161" s="85"/>
    </row>
    <row r="162" spans="1:1" ht="15.75" customHeight="1" x14ac:dyDescent="0.3">
      <c r="A162" s="85"/>
    </row>
    <row r="163" spans="1:1" ht="15.75" customHeight="1" x14ac:dyDescent="0.3">
      <c r="A163" s="85"/>
    </row>
    <row r="164" spans="1:1" ht="15.75" customHeight="1" x14ac:dyDescent="0.3">
      <c r="A164" s="85"/>
    </row>
    <row r="165" spans="1:1" ht="15.75" customHeight="1" x14ac:dyDescent="0.3">
      <c r="A165" s="85"/>
    </row>
    <row r="166" spans="1:1" ht="15.75" customHeight="1" x14ac:dyDescent="0.3">
      <c r="A166" s="85"/>
    </row>
    <row r="167" spans="1:1" ht="15.75" customHeight="1" x14ac:dyDescent="0.3">
      <c r="A167" s="85"/>
    </row>
    <row r="168" spans="1:1" ht="15.75" customHeight="1" x14ac:dyDescent="0.3">
      <c r="A168" s="85"/>
    </row>
    <row r="169" spans="1:1" ht="15.75" customHeight="1" x14ac:dyDescent="0.3">
      <c r="A169" s="85"/>
    </row>
    <row r="170" spans="1:1" ht="15.75" customHeight="1" x14ac:dyDescent="0.3">
      <c r="A170" s="85"/>
    </row>
    <row r="171" spans="1:1" ht="15.75" customHeight="1" x14ac:dyDescent="0.3">
      <c r="A171" s="85"/>
    </row>
    <row r="172" spans="1:1" ht="15.75" customHeight="1" x14ac:dyDescent="0.3">
      <c r="A172" s="85"/>
    </row>
    <row r="173" spans="1:1" ht="15.75" customHeight="1" x14ac:dyDescent="0.3">
      <c r="A173" s="85"/>
    </row>
    <row r="174" spans="1:1" ht="15.75" customHeight="1" x14ac:dyDescent="0.3">
      <c r="A174" s="85"/>
    </row>
    <row r="175" spans="1:1" ht="15.75" customHeight="1" x14ac:dyDescent="0.3">
      <c r="A175" s="85"/>
    </row>
    <row r="176" spans="1:1" ht="15.75" customHeight="1" x14ac:dyDescent="0.3">
      <c r="A176" s="85"/>
    </row>
    <row r="177" spans="1:1" ht="15.75" customHeight="1" x14ac:dyDescent="0.3">
      <c r="A177" s="85"/>
    </row>
    <row r="178" spans="1:1" ht="15.75" customHeight="1" x14ac:dyDescent="0.3">
      <c r="A178" s="85"/>
    </row>
    <row r="179" spans="1:1" ht="15.75" customHeight="1" x14ac:dyDescent="0.3">
      <c r="A179" s="85"/>
    </row>
    <row r="180" spans="1:1" ht="15.75" customHeight="1" x14ac:dyDescent="0.3">
      <c r="A180" s="85"/>
    </row>
    <row r="181" spans="1:1" ht="15.75" customHeight="1" x14ac:dyDescent="0.3">
      <c r="A181" s="85"/>
    </row>
    <row r="182" spans="1:1" ht="15.75" customHeight="1" x14ac:dyDescent="0.3">
      <c r="A182" s="85"/>
    </row>
    <row r="183" spans="1:1" ht="15.75" customHeight="1" x14ac:dyDescent="0.3">
      <c r="A183" s="85"/>
    </row>
    <row r="184" spans="1:1" ht="15.75" customHeight="1" x14ac:dyDescent="0.3">
      <c r="A184" s="85"/>
    </row>
    <row r="185" spans="1:1" ht="15.75" customHeight="1" x14ac:dyDescent="0.3">
      <c r="A185" s="85"/>
    </row>
    <row r="186" spans="1:1" ht="15.75" customHeight="1" x14ac:dyDescent="0.3">
      <c r="A186" s="85"/>
    </row>
    <row r="187" spans="1:1" ht="15.75" customHeight="1" x14ac:dyDescent="0.3">
      <c r="A187" s="85"/>
    </row>
    <row r="188" spans="1:1" ht="15.75" customHeight="1" x14ac:dyDescent="0.3">
      <c r="A188" s="85"/>
    </row>
    <row r="189" spans="1:1" ht="15.75" customHeight="1" x14ac:dyDescent="0.3">
      <c r="A189" s="85"/>
    </row>
    <row r="190" spans="1:1" ht="15.75" customHeight="1" x14ac:dyDescent="0.3">
      <c r="A190" s="85"/>
    </row>
    <row r="191" spans="1:1" ht="15.75" customHeight="1" x14ac:dyDescent="0.3">
      <c r="A191" s="85"/>
    </row>
    <row r="192" spans="1:1" ht="15.75" customHeight="1" x14ac:dyDescent="0.3">
      <c r="A192" s="85"/>
    </row>
    <row r="193" spans="1:1" ht="15.75" customHeight="1" x14ac:dyDescent="0.3">
      <c r="A193" s="85"/>
    </row>
    <row r="194" spans="1:1" ht="15.75" customHeight="1" x14ac:dyDescent="0.3">
      <c r="A194" s="85"/>
    </row>
    <row r="195" spans="1:1" ht="15.75" customHeight="1" x14ac:dyDescent="0.3">
      <c r="A195" s="85"/>
    </row>
    <row r="196" spans="1:1" ht="15.75" customHeight="1" x14ac:dyDescent="0.3">
      <c r="A196" s="85"/>
    </row>
    <row r="197" spans="1:1" ht="15.75" customHeight="1" x14ac:dyDescent="0.3">
      <c r="A197" s="85"/>
    </row>
    <row r="198" spans="1:1" ht="15.75" customHeight="1" x14ac:dyDescent="0.3">
      <c r="A198" s="85"/>
    </row>
    <row r="199" spans="1:1" ht="15.75" customHeight="1" x14ac:dyDescent="0.3">
      <c r="A199" s="85"/>
    </row>
    <row r="200" spans="1:1" ht="15.75" customHeight="1" x14ac:dyDescent="0.3">
      <c r="A200" s="85"/>
    </row>
    <row r="201" spans="1:1" ht="15.75" customHeight="1" x14ac:dyDescent="0.3">
      <c r="A201" s="85"/>
    </row>
    <row r="202" spans="1:1" ht="15.75" customHeight="1" x14ac:dyDescent="0.3">
      <c r="A202" s="85"/>
    </row>
    <row r="203" spans="1:1" ht="15.75" customHeight="1" x14ac:dyDescent="0.3">
      <c r="A203" s="85"/>
    </row>
    <row r="204" spans="1:1" ht="15.75" customHeight="1" x14ac:dyDescent="0.3">
      <c r="A204" s="85"/>
    </row>
    <row r="205" spans="1:1" ht="15.75" customHeight="1" x14ac:dyDescent="0.3">
      <c r="A205" s="85"/>
    </row>
    <row r="206" spans="1:1" ht="15.75" customHeight="1" x14ac:dyDescent="0.3">
      <c r="A206" s="85"/>
    </row>
    <row r="207" spans="1:1" ht="15.75" customHeight="1" x14ac:dyDescent="0.3">
      <c r="A207" s="85"/>
    </row>
    <row r="208" spans="1:1" ht="15.75" customHeight="1" x14ac:dyDescent="0.3">
      <c r="A208" s="85"/>
    </row>
    <row r="209" spans="1:1" ht="15.75" customHeight="1" x14ac:dyDescent="0.3">
      <c r="A209" s="85"/>
    </row>
    <row r="210" spans="1:1" ht="15.75" customHeight="1" x14ac:dyDescent="0.3">
      <c r="A210" s="85"/>
    </row>
    <row r="211" spans="1:1" ht="15.75" customHeight="1" x14ac:dyDescent="0.3">
      <c r="A211" s="85"/>
    </row>
    <row r="212" spans="1:1" ht="15.75" customHeight="1" x14ac:dyDescent="0.3">
      <c r="A212" s="85"/>
    </row>
    <row r="213" spans="1:1" ht="15.75" customHeight="1" x14ac:dyDescent="0.3">
      <c r="A213" s="85"/>
    </row>
    <row r="214" spans="1:1" ht="15.75" customHeight="1" x14ac:dyDescent="0.3">
      <c r="A214" s="85"/>
    </row>
    <row r="215" spans="1:1" ht="15.75" customHeight="1" x14ac:dyDescent="0.3">
      <c r="A215" s="85"/>
    </row>
    <row r="216" spans="1:1" ht="15.75" customHeight="1" x14ac:dyDescent="0.3">
      <c r="A216" s="85"/>
    </row>
    <row r="217" spans="1:1" ht="15.75" customHeight="1" x14ac:dyDescent="0.3">
      <c r="A217" s="85"/>
    </row>
    <row r="218" spans="1:1" ht="15.75" customHeight="1" x14ac:dyDescent="0.3">
      <c r="A218" s="85"/>
    </row>
    <row r="219" spans="1:1" ht="15.75" customHeight="1" x14ac:dyDescent="0.3">
      <c r="A219" s="85"/>
    </row>
    <row r="220" spans="1:1" ht="15.75" customHeight="1" x14ac:dyDescent="0.3">
      <c r="A220" s="85"/>
    </row>
    <row r="221" spans="1:1" ht="15.75" customHeight="1" x14ac:dyDescent="0.3">
      <c r="A221" s="85"/>
    </row>
    <row r="222" spans="1:1" ht="15.75" customHeight="1" x14ac:dyDescent="0.3">
      <c r="A222" s="85"/>
    </row>
    <row r="223" spans="1:1" ht="15.75" customHeight="1" x14ac:dyDescent="0.3">
      <c r="A223" s="85"/>
    </row>
    <row r="224" spans="1:1" ht="15.75" customHeight="1" x14ac:dyDescent="0.3">
      <c r="A224" s="85"/>
    </row>
    <row r="225" spans="1:1" ht="15.75" customHeight="1" x14ac:dyDescent="0.3">
      <c r="A225" s="85"/>
    </row>
    <row r="226" spans="1:1" ht="15.75" customHeight="1" x14ac:dyDescent="0.3">
      <c r="A226" s="85"/>
    </row>
    <row r="227" spans="1:1" ht="15.75" customHeight="1" x14ac:dyDescent="0.3">
      <c r="A227" s="85"/>
    </row>
    <row r="228" spans="1:1" ht="15.75" customHeight="1" x14ac:dyDescent="0.3">
      <c r="A228" s="85"/>
    </row>
    <row r="229" spans="1:1" ht="15.75" customHeight="1" x14ac:dyDescent="0.3">
      <c r="A229" s="85"/>
    </row>
    <row r="230" spans="1:1" ht="15.75" customHeight="1" x14ac:dyDescent="0.3">
      <c r="A230" s="85"/>
    </row>
    <row r="231" spans="1:1" ht="15.75" customHeight="1" x14ac:dyDescent="0.3">
      <c r="A231" s="85"/>
    </row>
    <row r="232" spans="1:1" ht="15.75" customHeight="1" x14ac:dyDescent="0.3">
      <c r="A232" s="85"/>
    </row>
    <row r="233" spans="1:1" ht="15.75" customHeight="1" x14ac:dyDescent="0.3">
      <c r="A233" s="85"/>
    </row>
    <row r="234" spans="1:1" ht="15.75" customHeight="1" x14ac:dyDescent="0.3">
      <c r="A234" s="85"/>
    </row>
    <row r="235" spans="1:1" ht="15.75" customHeight="1" x14ac:dyDescent="0.3">
      <c r="A235" s="85"/>
    </row>
    <row r="236" spans="1:1" ht="15.75" customHeight="1" x14ac:dyDescent="0.3">
      <c r="A236" s="85"/>
    </row>
    <row r="237" spans="1:1" ht="15.75" customHeight="1" x14ac:dyDescent="0.3">
      <c r="A237" s="85"/>
    </row>
    <row r="238" spans="1:1" ht="15.75" customHeight="1" x14ac:dyDescent="0.3">
      <c r="A238" s="85"/>
    </row>
    <row r="239" spans="1:1" ht="15.75" customHeight="1" x14ac:dyDescent="0.3">
      <c r="A239" s="85"/>
    </row>
    <row r="240" spans="1:1" ht="15.75" customHeight="1" x14ac:dyDescent="0.3">
      <c r="A240" s="85"/>
    </row>
    <row r="241" spans="1:1" ht="15.75" customHeight="1" x14ac:dyDescent="0.3">
      <c r="A241" s="85"/>
    </row>
    <row r="242" spans="1:1" ht="15.75" customHeight="1" x14ac:dyDescent="0.3">
      <c r="A242" s="85"/>
    </row>
    <row r="243" spans="1:1" ht="15.75" customHeight="1" x14ac:dyDescent="0.3">
      <c r="A243" s="85"/>
    </row>
    <row r="244" spans="1:1" ht="15.75" customHeight="1" x14ac:dyDescent="0.3">
      <c r="A244" s="85"/>
    </row>
    <row r="245" spans="1:1" ht="15.75" customHeight="1" x14ac:dyDescent="0.3">
      <c r="A245" s="85"/>
    </row>
    <row r="246" spans="1:1" ht="15.75" customHeight="1" x14ac:dyDescent="0.3">
      <c r="A246" s="85"/>
    </row>
    <row r="247" spans="1:1" ht="15.75" customHeight="1" x14ac:dyDescent="0.3">
      <c r="A247" s="85"/>
    </row>
    <row r="248" spans="1:1" ht="15.75" customHeight="1" x14ac:dyDescent="0.3">
      <c r="A248" s="85"/>
    </row>
    <row r="249" spans="1:1" ht="15.75" customHeight="1" x14ac:dyDescent="0.3">
      <c r="A249" s="85"/>
    </row>
    <row r="250" spans="1:1" ht="15.75" customHeight="1" x14ac:dyDescent="0.3">
      <c r="A250" s="85"/>
    </row>
    <row r="251" spans="1:1" ht="15.75" customHeight="1" x14ac:dyDescent="0.3">
      <c r="A251" s="85"/>
    </row>
    <row r="252" spans="1:1" ht="15.75" customHeight="1" x14ac:dyDescent="0.3">
      <c r="A252" s="85"/>
    </row>
    <row r="253" spans="1:1" ht="15.75" customHeight="1" x14ac:dyDescent="0.3">
      <c r="A253" s="85"/>
    </row>
    <row r="254" spans="1:1" ht="15.75" customHeight="1" x14ac:dyDescent="0.3">
      <c r="A254" s="85"/>
    </row>
    <row r="255" spans="1:1" ht="15.75" customHeight="1" x14ac:dyDescent="0.3">
      <c r="A255" s="85"/>
    </row>
    <row r="256" spans="1:1" ht="15.75" customHeight="1" x14ac:dyDescent="0.3">
      <c r="A256" s="85"/>
    </row>
    <row r="257" spans="1:1" ht="15.75" customHeight="1" x14ac:dyDescent="0.3">
      <c r="A257" s="85"/>
    </row>
    <row r="258" spans="1:1" ht="15.75" customHeight="1" x14ac:dyDescent="0.3">
      <c r="A258" s="85"/>
    </row>
    <row r="259" spans="1:1" ht="15.75" customHeight="1" x14ac:dyDescent="0.3">
      <c r="A259" s="85"/>
    </row>
    <row r="260" spans="1:1" ht="15.75" customHeight="1" x14ac:dyDescent="0.3">
      <c r="A260" s="85"/>
    </row>
    <row r="261" spans="1:1" ht="15.75" customHeight="1" x14ac:dyDescent="0.3">
      <c r="A261" s="85"/>
    </row>
    <row r="262" spans="1:1" ht="15.75" customHeight="1" x14ac:dyDescent="0.3">
      <c r="A262" s="85"/>
    </row>
    <row r="263" spans="1:1" ht="15.75" customHeight="1" x14ac:dyDescent="0.3">
      <c r="A263" s="85"/>
    </row>
    <row r="264" spans="1:1" ht="15.75" customHeight="1" x14ac:dyDescent="0.3">
      <c r="A264" s="85"/>
    </row>
    <row r="265" spans="1:1" ht="15.75" customHeight="1" x14ac:dyDescent="0.3">
      <c r="A265" s="85"/>
    </row>
    <row r="266" spans="1:1" ht="15.75" customHeight="1" x14ac:dyDescent="0.3">
      <c r="A266" s="85"/>
    </row>
    <row r="267" spans="1:1" ht="15.75" customHeight="1" x14ac:dyDescent="0.3">
      <c r="A267" s="85"/>
    </row>
    <row r="268" spans="1:1" ht="15.75" customHeight="1" x14ac:dyDescent="0.3">
      <c r="A268" s="85"/>
    </row>
    <row r="269" spans="1:1" ht="15.75" customHeight="1" x14ac:dyDescent="0.3">
      <c r="A269" s="85"/>
    </row>
    <row r="270" spans="1:1" ht="15.75" customHeight="1" x14ac:dyDescent="0.3">
      <c r="A270" s="85"/>
    </row>
    <row r="271" spans="1:1" ht="15.75" customHeight="1" x14ac:dyDescent="0.3">
      <c r="A271" s="85"/>
    </row>
    <row r="272" spans="1:1" ht="15.75" customHeight="1" x14ac:dyDescent="0.3">
      <c r="A272" s="85"/>
    </row>
    <row r="273" spans="1:1" ht="15.75" customHeight="1" x14ac:dyDescent="0.3">
      <c r="A273" s="85"/>
    </row>
    <row r="274" spans="1:1" ht="15.75" customHeight="1" x14ac:dyDescent="0.3">
      <c r="A274" s="85"/>
    </row>
    <row r="275" spans="1:1" ht="15.75" customHeight="1" x14ac:dyDescent="0.3">
      <c r="A275" s="85"/>
    </row>
    <row r="276" spans="1:1" ht="15.75" customHeight="1" x14ac:dyDescent="0.3">
      <c r="A276" s="85"/>
    </row>
    <row r="277" spans="1:1" ht="15.75" customHeight="1" x14ac:dyDescent="0.3">
      <c r="A277" s="85"/>
    </row>
    <row r="278" spans="1:1" ht="15.75" customHeight="1" x14ac:dyDescent="0.3">
      <c r="A278" s="85"/>
    </row>
    <row r="279" spans="1:1" ht="15.75" customHeight="1" x14ac:dyDescent="0.3">
      <c r="A279" s="85"/>
    </row>
    <row r="280" spans="1:1" ht="15.75" customHeight="1" x14ac:dyDescent="0.3">
      <c r="A280" s="85"/>
    </row>
    <row r="281" spans="1:1" ht="15.75" customHeight="1" x14ac:dyDescent="0.3">
      <c r="A281" s="85"/>
    </row>
    <row r="282" spans="1:1" ht="15.75" customHeight="1" x14ac:dyDescent="0.3">
      <c r="A282" s="85"/>
    </row>
    <row r="283" spans="1:1" ht="15.75" customHeight="1" x14ac:dyDescent="0.3">
      <c r="A283" s="85"/>
    </row>
    <row r="284" spans="1:1" ht="15.75" customHeight="1" x14ac:dyDescent="0.3">
      <c r="A284" s="85"/>
    </row>
    <row r="285" spans="1:1" ht="15.75" customHeight="1" x14ac:dyDescent="0.3">
      <c r="A285" s="85"/>
    </row>
    <row r="286" spans="1:1" ht="15.75" customHeight="1" x14ac:dyDescent="0.3">
      <c r="A286" s="85"/>
    </row>
    <row r="287" spans="1:1" ht="15.75" customHeight="1" x14ac:dyDescent="0.3">
      <c r="A287" s="85"/>
    </row>
    <row r="288" spans="1:1" ht="15.75" customHeight="1" x14ac:dyDescent="0.3">
      <c r="A288" s="85"/>
    </row>
    <row r="289" spans="1:1" ht="15.75" customHeight="1" x14ac:dyDescent="0.3">
      <c r="A289" s="85"/>
    </row>
    <row r="290" spans="1:1" ht="15.75" customHeight="1" x14ac:dyDescent="0.3">
      <c r="A290" s="85"/>
    </row>
    <row r="291" spans="1:1" ht="15.75" customHeight="1" x14ac:dyDescent="0.3">
      <c r="A291" s="85"/>
    </row>
    <row r="292" spans="1:1" ht="15.75" customHeight="1" x14ac:dyDescent="0.3">
      <c r="A292" s="85"/>
    </row>
    <row r="293" spans="1:1" ht="15.75" customHeight="1" x14ac:dyDescent="0.3">
      <c r="A293" s="85"/>
    </row>
    <row r="294" spans="1:1" ht="15.75" customHeight="1" x14ac:dyDescent="0.3">
      <c r="A294" s="85"/>
    </row>
    <row r="295" spans="1:1" ht="15.75" customHeight="1" x14ac:dyDescent="0.3">
      <c r="A295" s="85"/>
    </row>
    <row r="296" spans="1:1" ht="15.75" customHeight="1" x14ac:dyDescent="0.3">
      <c r="A296" s="85"/>
    </row>
    <row r="297" spans="1:1" ht="15.75" customHeight="1" x14ac:dyDescent="0.3">
      <c r="A297" s="85"/>
    </row>
    <row r="298" spans="1:1" ht="15.75" customHeight="1" x14ac:dyDescent="0.3">
      <c r="A298" s="85"/>
    </row>
    <row r="299" spans="1:1" ht="15.75" customHeight="1" x14ac:dyDescent="0.3">
      <c r="A299" s="85"/>
    </row>
    <row r="300" spans="1:1" ht="15.75" customHeight="1" x14ac:dyDescent="0.3">
      <c r="A300" s="85"/>
    </row>
    <row r="301" spans="1:1" ht="15.75" customHeight="1" x14ac:dyDescent="0.3">
      <c r="A301" s="85"/>
    </row>
    <row r="302" spans="1:1" ht="15.75" customHeight="1" x14ac:dyDescent="0.3">
      <c r="A302" s="85"/>
    </row>
    <row r="303" spans="1:1" ht="15.75" customHeight="1" x14ac:dyDescent="0.3">
      <c r="A303" s="85"/>
    </row>
    <row r="304" spans="1:1" ht="15.75" customHeight="1" x14ac:dyDescent="0.3">
      <c r="A304" s="85"/>
    </row>
    <row r="305" spans="1:1" ht="15.75" customHeight="1" x14ac:dyDescent="0.3">
      <c r="A305" s="85"/>
    </row>
    <row r="306" spans="1:1" ht="15.75" customHeight="1" x14ac:dyDescent="0.3">
      <c r="A306" s="85"/>
    </row>
    <row r="307" spans="1:1" ht="15.75" customHeight="1" x14ac:dyDescent="0.3">
      <c r="A307" s="85"/>
    </row>
    <row r="308" spans="1:1" ht="15.75" customHeight="1" x14ac:dyDescent="0.3">
      <c r="A308" s="85"/>
    </row>
    <row r="309" spans="1:1" ht="15.75" customHeight="1" x14ac:dyDescent="0.3">
      <c r="A309" s="85"/>
    </row>
    <row r="310" spans="1:1" ht="15.75" customHeight="1" x14ac:dyDescent="0.3">
      <c r="A310" s="85"/>
    </row>
    <row r="311" spans="1:1" ht="15.75" customHeight="1" x14ac:dyDescent="0.3">
      <c r="A311" s="85"/>
    </row>
    <row r="312" spans="1:1" ht="15.75" customHeight="1" x14ac:dyDescent="0.3">
      <c r="A312" s="85"/>
    </row>
    <row r="313" spans="1:1" ht="15.75" customHeight="1" x14ac:dyDescent="0.3">
      <c r="A313" s="85"/>
    </row>
    <row r="314" spans="1:1" ht="15.75" customHeight="1" x14ac:dyDescent="0.3">
      <c r="A314" s="85"/>
    </row>
    <row r="315" spans="1:1" ht="15.75" customHeight="1" x14ac:dyDescent="0.3">
      <c r="A315" s="85"/>
    </row>
    <row r="316" spans="1:1" ht="15.75" customHeight="1" x14ac:dyDescent="0.3">
      <c r="A316" s="85"/>
    </row>
    <row r="317" spans="1:1" ht="15.75" customHeight="1" x14ac:dyDescent="0.3">
      <c r="A317" s="85"/>
    </row>
    <row r="318" spans="1:1" ht="15.75" customHeight="1" x14ac:dyDescent="0.3">
      <c r="A318" s="85"/>
    </row>
    <row r="319" spans="1:1" ht="15.75" customHeight="1" x14ac:dyDescent="0.3">
      <c r="A319" s="85"/>
    </row>
    <row r="320" spans="1:1" ht="15.75" customHeight="1" x14ac:dyDescent="0.3">
      <c r="A320" s="85"/>
    </row>
    <row r="321" spans="1:1" ht="15.75" customHeight="1" x14ac:dyDescent="0.3">
      <c r="A321" s="85"/>
    </row>
    <row r="322" spans="1:1" ht="15.75" customHeight="1" x14ac:dyDescent="0.3">
      <c r="A322" s="85"/>
    </row>
    <row r="323" spans="1:1" ht="15.75" customHeight="1" x14ac:dyDescent="0.3">
      <c r="A323" s="85"/>
    </row>
    <row r="324" spans="1:1" ht="15.75" customHeight="1" x14ac:dyDescent="0.3">
      <c r="A324" s="85"/>
    </row>
    <row r="325" spans="1:1" ht="15.75" customHeight="1" x14ac:dyDescent="0.3">
      <c r="A325" s="85"/>
    </row>
    <row r="326" spans="1:1" ht="15.75" customHeight="1" x14ac:dyDescent="0.3">
      <c r="A326" s="85"/>
    </row>
    <row r="327" spans="1:1" ht="15.75" customHeight="1" x14ac:dyDescent="0.3">
      <c r="A327" s="85"/>
    </row>
    <row r="328" spans="1:1" ht="15.75" customHeight="1" x14ac:dyDescent="0.3">
      <c r="A328" s="85"/>
    </row>
    <row r="329" spans="1:1" ht="15.75" customHeight="1" x14ac:dyDescent="0.3">
      <c r="A329" s="85"/>
    </row>
    <row r="330" spans="1:1" ht="15.75" customHeight="1" x14ac:dyDescent="0.3">
      <c r="A330" s="85"/>
    </row>
    <row r="331" spans="1:1" ht="15.75" customHeight="1" x14ac:dyDescent="0.3">
      <c r="A331" s="85"/>
    </row>
    <row r="332" spans="1:1" ht="15.75" customHeight="1" x14ac:dyDescent="0.3">
      <c r="A332" s="85"/>
    </row>
    <row r="333" spans="1:1" ht="15.75" customHeight="1" x14ac:dyDescent="0.3">
      <c r="A333" s="85"/>
    </row>
    <row r="334" spans="1:1" ht="15.75" customHeight="1" x14ac:dyDescent="0.3">
      <c r="A334" s="85"/>
    </row>
    <row r="335" spans="1:1" ht="15.75" customHeight="1" x14ac:dyDescent="0.3">
      <c r="A335" s="85"/>
    </row>
    <row r="336" spans="1:1" ht="15.75" customHeight="1" x14ac:dyDescent="0.3">
      <c r="A336" s="85"/>
    </row>
    <row r="337" spans="1:1" ht="15.75" customHeight="1" x14ac:dyDescent="0.3">
      <c r="A337" s="85"/>
    </row>
    <row r="338" spans="1:1" ht="15.75" customHeight="1" x14ac:dyDescent="0.3">
      <c r="A338" s="85"/>
    </row>
    <row r="339" spans="1:1" ht="15.75" customHeight="1" x14ac:dyDescent="0.3">
      <c r="A339" s="85"/>
    </row>
    <row r="340" spans="1:1" ht="15.75" customHeight="1" x14ac:dyDescent="0.3">
      <c r="A340" s="85"/>
    </row>
    <row r="341" spans="1:1" ht="15.75" customHeight="1" x14ac:dyDescent="0.3">
      <c r="A341" s="85"/>
    </row>
    <row r="342" spans="1:1" ht="15.75" customHeight="1" x14ac:dyDescent="0.3">
      <c r="A342" s="85"/>
    </row>
    <row r="343" spans="1:1" ht="15.75" customHeight="1" x14ac:dyDescent="0.3">
      <c r="A343" s="85"/>
    </row>
    <row r="344" spans="1:1" ht="15.75" customHeight="1" x14ac:dyDescent="0.3">
      <c r="A344" s="85"/>
    </row>
    <row r="345" spans="1:1" ht="15.75" customHeight="1" x14ac:dyDescent="0.3">
      <c r="A345" s="85"/>
    </row>
    <row r="346" spans="1:1" ht="15.75" customHeight="1" x14ac:dyDescent="0.3">
      <c r="A346" s="85"/>
    </row>
    <row r="347" spans="1:1" ht="15.75" customHeight="1" x14ac:dyDescent="0.3">
      <c r="A347" s="85"/>
    </row>
    <row r="348" spans="1:1" ht="15.75" customHeight="1" x14ac:dyDescent="0.3">
      <c r="A348" s="85"/>
    </row>
    <row r="349" spans="1:1" ht="15.75" customHeight="1" x14ac:dyDescent="0.3">
      <c r="A349" s="85"/>
    </row>
    <row r="350" spans="1:1" ht="15.75" customHeight="1" x14ac:dyDescent="0.3">
      <c r="A350" s="85"/>
    </row>
    <row r="351" spans="1:1" ht="15.75" customHeight="1" x14ac:dyDescent="0.3">
      <c r="A351" s="85"/>
    </row>
    <row r="352" spans="1:1" ht="15.75" customHeight="1" x14ac:dyDescent="0.3">
      <c r="A352" s="85"/>
    </row>
    <row r="353" spans="1:1" ht="15.75" customHeight="1" x14ac:dyDescent="0.3">
      <c r="A353" s="85"/>
    </row>
    <row r="354" spans="1:1" ht="15.75" customHeight="1" x14ac:dyDescent="0.3">
      <c r="A354" s="85"/>
    </row>
    <row r="355" spans="1:1" ht="15.75" customHeight="1" x14ac:dyDescent="0.3">
      <c r="A355" s="85"/>
    </row>
    <row r="356" spans="1:1" ht="15.75" customHeight="1" x14ac:dyDescent="0.3">
      <c r="A356" s="85"/>
    </row>
    <row r="357" spans="1:1" ht="15.75" customHeight="1" x14ac:dyDescent="0.3">
      <c r="A357" s="85"/>
    </row>
    <row r="358" spans="1:1" ht="15.75" customHeight="1" x14ac:dyDescent="0.3">
      <c r="A358" s="85"/>
    </row>
    <row r="359" spans="1:1" ht="15.75" customHeight="1" x14ac:dyDescent="0.3">
      <c r="A359" s="85"/>
    </row>
    <row r="360" spans="1:1" ht="15.75" customHeight="1" x14ac:dyDescent="0.3">
      <c r="A360" s="85"/>
    </row>
    <row r="361" spans="1:1" ht="15.75" customHeight="1" x14ac:dyDescent="0.3">
      <c r="A361" s="85"/>
    </row>
    <row r="362" spans="1:1" ht="15.75" customHeight="1" x14ac:dyDescent="0.3">
      <c r="A362" s="85"/>
    </row>
    <row r="363" spans="1:1" ht="15.75" customHeight="1" x14ac:dyDescent="0.3">
      <c r="A363" s="85"/>
    </row>
    <row r="364" spans="1:1" ht="15.75" customHeight="1" x14ac:dyDescent="0.3">
      <c r="A364" s="85"/>
    </row>
    <row r="365" spans="1:1" ht="15.75" customHeight="1" x14ac:dyDescent="0.3">
      <c r="A365" s="85"/>
    </row>
    <row r="366" spans="1:1" ht="15.75" customHeight="1" x14ac:dyDescent="0.3">
      <c r="A366" s="85"/>
    </row>
    <row r="367" spans="1:1" ht="15.75" customHeight="1" x14ac:dyDescent="0.3">
      <c r="A367" s="85"/>
    </row>
    <row r="368" spans="1:1" ht="15.75" customHeight="1" x14ac:dyDescent="0.3">
      <c r="A368" s="85"/>
    </row>
    <row r="369" spans="1:1" ht="15.75" customHeight="1" x14ac:dyDescent="0.3">
      <c r="A369" s="85"/>
    </row>
    <row r="370" spans="1:1" ht="15.75" customHeight="1" x14ac:dyDescent="0.3">
      <c r="A370" s="85"/>
    </row>
    <row r="371" spans="1:1" ht="15.75" customHeight="1" x14ac:dyDescent="0.3">
      <c r="A371" s="85"/>
    </row>
    <row r="372" spans="1:1" ht="15.75" customHeight="1" x14ac:dyDescent="0.3">
      <c r="A372" s="85"/>
    </row>
    <row r="373" spans="1:1" ht="15.75" customHeight="1" x14ac:dyDescent="0.3">
      <c r="A373" s="85"/>
    </row>
    <row r="374" spans="1:1" ht="15.75" customHeight="1" x14ac:dyDescent="0.3">
      <c r="A374" s="85"/>
    </row>
    <row r="375" spans="1:1" ht="15.75" customHeight="1" x14ac:dyDescent="0.3">
      <c r="A375" s="85"/>
    </row>
    <row r="376" spans="1:1" ht="15.75" customHeight="1" x14ac:dyDescent="0.3">
      <c r="A376" s="85"/>
    </row>
    <row r="377" spans="1:1" ht="15.75" customHeight="1" x14ac:dyDescent="0.3">
      <c r="A377" s="85"/>
    </row>
    <row r="378" spans="1:1" ht="15.75" customHeight="1" x14ac:dyDescent="0.3">
      <c r="A378" s="85"/>
    </row>
    <row r="379" spans="1:1" ht="15.75" customHeight="1" x14ac:dyDescent="0.3">
      <c r="A379" s="85"/>
    </row>
    <row r="380" spans="1:1" ht="15.75" customHeight="1" x14ac:dyDescent="0.3">
      <c r="A380" s="85"/>
    </row>
    <row r="381" spans="1:1" ht="15.75" customHeight="1" x14ac:dyDescent="0.3">
      <c r="A381" s="85"/>
    </row>
    <row r="382" spans="1:1" ht="15.75" customHeight="1" x14ac:dyDescent="0.3">
      <c r="A382" s="85"/>
    </row>
    <row r="383" spans="1:1" ht="15.75" customHeight="1" x14ac:dyDescent="0.3">
      <c r="A383" s="85"/>
    </row>
    <row r="384" spans="1:1" ht="15.75" customHeight="1" x14ac:dyDescent="0.3">
      <c r="A384" s="85"/>
    </row>
    <row r="385" spans="1:1" ht="15.75" customHeight="1" x14ac:dyDescent="0.3">
      <c r="A385" s="85"/>
    </row>
    <row r="386" spans="1:1" ht="15.75" customHeight="1" x14ac:dyDescent="0.3">
      <c r="A386" s="85"/>
    </row>
    <row r="387" spans="1:1" ht="15.75" customHeight="1" x14ac:dyDescent="0.3">
      <c r="A387" s="85"/>
    </row>
    <row r="388" spans="1:1" ht="15.75" customHeight="1" x14ac:dyDescent="0.3">
      <c r="A388" s="85"/>
    </row>
    <row r="389" spans="1:1" ht="15.75" customHeight="1" x14ac:dyDescent="0.3">
      <c r="A389" s="85"/>
    </row>
    <row r="390" spans="1:1" ht="15.75" customHeight="1" x14ac:dyDescent="0.3">
      <c r="A390" s="85"/>
    </row>
    <row r="391" spans="1:1" ht="15.75" customHeight="1" x14ac:dyDescent="0.3">
      <c r="A391" s="85"/>
    </row>
    <row r="392" spans="1:1" ht="15.75" customHeight="1" x14ac:dyDescent="0.3">
      <c r="A392" s="85"/>
    </row>
    <row r="393" spans="1:1" ht="15.75" customHeight="1" x14ac:dyDescent="0.3">
      <c r="A393" s="85"/>
    </row>
    <row r="394" spans="1:1" ht="15.75" customHeight="1" x14ac:dyDescent="0.3">
      <c r="A394" s="85"/>
    </row>
    <row r="395" spans="1:1" ht="15.75" customHeight="1" x14ac:dyDescent="0.3">
      <c r="A395" s="85"/>
    </row>
    <row r="396" spans="1:1" ht="15.75" customHeight="1" x14ac:dyDescent="0.3">
      <c r="A396" s="85"/>
    </row>
    <row r="397" spans="1:1" ht="15.75" customHeight="1" x14ac:dyDescent="0.3">
      <c r="A397" s="85"/>
    </row>
    <row r="398" spans="1:1" ht="15.75" customHeight="1" x14ac:dyDescent="0.3">
      <c r="A398" s="85"/>
    </row>
    <row r="399" spans="1:1" ht="15.75" customHeight="1" x14ac:dyDescent="0.3">
      <c r="A399" s="85"/>
    </row>
    <row r="400" spans="1:1" ht="15.75" customHeight="1" x14ac:dyDescent="0.3">
      <c r="A400" s="85"/>
    </row>
    <row r="401" spans="1:1" ht="15.75" customHeight="1" x14ac:dyDescent="0.3">
      <c r="A401" s="85"/>
    </row>
    <row r="402" spans="1:1" ht="15.75" customHeight="1" x14ac:dyDescent="0.3">
      <c r="A402" s="85"/>
    </row>
    <row r="403" spans="1:1" ht="15.75" customHeight="1" x14ac:dyDescent="0.3">
      <c r="A403" s="85"/>
    </row>
    <row r="404" spans="1:1" ht="15.75" customHeight="1" x14ac:dyDescent="0.3">
      <c r="A404" s="85"/>
    </row>
    <row r="405" spans="1:1" ht="15.75" customHeight="1" x14ac:dyDescent="0.3">
      <c r="A405" s="85"/>
    </row>
    <row r="406" spans="1:1" ht="15.75" customHeight="1" x14ac:dyDescent="0.3">
      <c r="A406" s="85"/>
    </row>
    <row r="407" spans="1:1" ht="15.75" customHeight="1" x14ac:dyDescent="0.3">
      <c r="A407" s="85"/>
    </row>
    <row r="408" spans="1:1" ht="15.75" customHeight="1" x14ac:dyDescent="0.3">
      <c r="A408" s="85"/>
    </row>
    <row r="409" spans="1:1" ht="15.75" customHeight="1" x14ac:dyDescent="0.3">
      <c r="A409" s="85"/>
    </row>
    <row r="410" spans="1:1" ht="15.75" customHeight="1" x14ac:dyDescent="0.3">
      <c r="A410" s="85"/>
    </row>
    <row r="411" spans="1:1" ht="15.75" customHeight="1" x14ac:dyDescent="0.3">
      <c r="A411" s="85"/>
    </row>
    <row r="412" spans="1:1" ht="15.75" customHeight="1" x14ac:dyDescent="0.3">
      <c r="A412" s="85"/>
    </row>
    <row r="413" spans="1:1" ht="15.75" customHeight="1" x14ac:dyDescent="0.3">
      <c r="A413" s="85"/>
    </row>
    <row r="414" spans="1:1" ht="15.75" customHeight="1" x14ac:dyDescent="0.3">
      <c r="A414" s="85"/>
    </row>
    <row r="415" spans="1:1" ht="15.75" customHeight="1" x14ac:dyDescent="0.3">
      <c r="A415" s="85"/>
    </row>
    <row r="416" spans="1:1" ht="15.75" customHeight="1" x14ac:dyDescent="0.3">
      <c r="A416" s="85"/>
    </row>
    <row r="417" spans="1:1" ht="15.75" customHeight="1" x14ac:dyDescent="0.3">
      <c r="A417" s="85"/>
    </row>
    <row r="418" spans="1:1" ht="15.75" customHeight="1" x14ac:dyDescent="0.3">
      <c r="A418" s="85"/>
    </row>
    <row r="419" spans="1:1" ht="15.75" customHeight="1" x14ac:dyDescent="0.3">
      <c r="A419" s="85"/>
    </row>
    <row r="420" spans="1:1" ht="15.75" customHeight="1" x14ac:dyDescent="0.3">
      <c r="A420" s="85"/>
    </row>
    <row r="421" spans="1:1" ht="15.75" customHeight="1" x14ac:dyDescent="0.3">
      <c r="A421" s="85"/>
    </row>
    <row r="422" spans="1:1" ht="15.75" customHeight="1" x14ac:dyDescent="0.3">
      <c r="A422" s="85"/>
    </row>
    <row r="423" spans="1:1" ht="15.75" customHeight="1" x14ac:dyDescent="0.3">
      <c r="A423" s="85"/>
    </row>
    <row r="424" spans="1:1" ht="15.75" customHeight="1" x14ac:dyDescent="0.3">
      <c r="A424" s="85"/>
    </row>
    <row r="425" spans="1:1" ht="15.75" customHeight="1" x14ac:dyDescent="0.3">
      <c r="A425" s="85"/>
    </row>
    <row r="426" spans="1:1" ht="15.75" customHeight="1" x14ac:dyDescent="0.3">
      <c r="A426" s="85"/>
    </row>
    <row r="427" spans="1:1" ht="15.75" customHeight="1" x14ac:dyDescent="0.3">
      <c r="A427" s="85"/>
    </row>
    <row r="428" spans="1:1" ht="15.75" customHeight="1" x14ac:dyDescent="0.3">
      <c r="A428" s="85"/>
    </row>
    <row r="429" spans="1:1" ht="15.75" customHeight="1" x14ac:dyDescent="0.3">
      <c r="A429" s="85"/>
    </row>
    <row r="430" spans="1:1" ht="15.75" customHeight="1" x14ac:dyDescent="0.3">
      <c r="A430" s="85"/>
    </row>
    <row r="431" spans="1:1" ht="15.75" customHeight="1" x14ac:dyDescent="0.3">
      <c r="A431" s="85"/>
    </row>
    <row r="432" spans="1:1" ht="15.75" customHeight="1" x14ac:dyDescent="0.3">
      <c r="A432" s="85"/>
    </row>
    <row r="433" spans="1:1" ht="15.75" customHeight="1" x14ac:dyDescent="0.3">
      <c r="A433" s="85"/>
    </row>
    <row r="434" spans="1:1" ht="15.75" customHeight="1" x14ac:dyDescent="0.3">
      <c r="A434" s="85"/>
    </row>
    <row r="435" spans="1:1" ht="15.75" customHeight="1" x14ac:dyDescent="0.3">
      <c r="A435" s="85"/>
    </row>
    <row r="436" spans="1:1" ht="15.75" customHeight="1" x14ac:dyDescent="0.3">
      <c r="A436" s="85"/>
    </row>
    <row r="437" spans="1:1" ht="15.75" customHeight="1" x14ac:dyDescent="0.3">
      <c r="A437" s="85"/>
    </row>
    <row r="438" spans="1:1" ht="15.75" customHeight="1" x14ac:dyDescent="0.3">
      <c r="A438" s="85"/>
    </row>
    <row r="439" spans="1:1" ht="15.75" customHeight="1" x14ac:dyDescent="0.3">
      <c r="A439" s="85"/>
    </row>
    <row r="440" spans="1:1" ht="15.75" customHeight="1" x14ac:dyDescent="0.3">
      <c r="A440" s="85"/>
    </row>
    <row r="441" spans="1:1" ht="15.75" customHeight="1" x14ac:dyDescent="0.3">
      <c r="A441" s="85"/>
    </row>
    <row r="442" spans="1:1" ht="15.75" customHeight="1" x14ac:dyDescent="0.3">
      <c r="A442" s="85"/>
    </row>
    <row r="443" spans="1:1" ht="15.75" customHeight="1" x14ac:dyDescent="0.3">
      <c r="A443" s="85"/>
    </row>
    <row r="444" spans="1:1" ht="15.75" customHeight="1" x14ac:dyDescent="0.3">
      <c r="A444" s="85"/>
    </row>
    <row r="445" spans="1:1" ht="15.75" customHeight="1" x14ac:dyDescent="0.3">
      <c r="A445" s="85"/>
    </row>
    <row r="446" spans="1:1" ht="15.75" customHeight="1" x14ac:dyDescent="0.3">
      <c r="A446" s="85"/>
    </row>
    <row r="447" spans="1:1" ht="15.75" customHeight="1" x14ac:dyDescent="0.3">
      <c r="A447" s="85"/>
    </row>
    <row r="448" spans="1:1" ht="15.75" customHeight="1" x14ac:dyDescent="0.3">
      <c r="A448" s="85"/>
    </row>
    <row r="449" spans="1:1" ht="15.75" customHeight="1" x14ac:dyDescent="0.3">
      <c r="A449" s="85"/>
    </row>
    <row r="450" spans="1:1" ht="15.75" customHeight="1" x14ac:dyDescent="0.3">
      <c r="A450" s="85"/>
    </row>
    <row r="451" spans="1:1" ht="15.75" customHeight="1" x14ac:dyDescent="0.3">
      <c r="A451" s="85"/>
    </row>
    <row r="452" spans="1:1" ht="15.75" customHeight="1" x14ac:dyDescent="0.3">
      <c r="A452" s="85"/>
    </row>
    <row r="453" spans="1:1" ht="15.75" customHeight="1" x14ac:dyDescent="0.3">
      <c r="A453" s="85"/>
    </row>
    <row r="454" spans="1:1" ht="15.75" customHeight="1" x14ac:dyDescent="0.3">
      <c r="A454" s="85"/>
    </row>
    <row r="455" spans="1:1" ht="15.75" customHeight="1" x14ac:dyDescent="0.3">
      <c r="A455" s="85"/>
    </row>
    <row r="456" spans="1:1" ht="15.75" customHeight="1" x14ac:dyDescent="0.3">
      <c r="A456" s="85"/>
    </row>
    <row r="457" spans="1:1" ht="15.75" customHeight="1" x14ac:dyDescent="0.3">
      <c r="A457" s="85"/>
    </row>
    <row r="458" spans="1:1" ht="15.75" customHeight="1" x14ac:dyDescent="0.3">
      <c r="A458" s="85"/>
    </row>
    <row r="459" spans="1:1" ht="15.75" customHeight="1" x14ac:dyDescent="0.3">
      <c r="A459" s="85"/>
    </row>
    <row r="460" spans="1:1" ht="15.75" customHeight="1" x14ac:dyDescent="0.3">
      <c r="A460" s="85"/>
    </row>
    <row r="461" spans="1:1" ht="15.75" customHeight="1" x14ac:dyDescent="0.3">
      <c r="A461" s="85"/>
    </row>
    <row r="462" spans="1:1" ht="15.75" customHeight="1" x14ac:dyDescent="0.3">
      <c r="A462" s="85"/>
    </row>
    <row r="463" spans="1:1" ht="15.75" customHeight="1" x14ac:dyDescent="0.3">
      <c r="A463" s="85"/>
    </row>
    <row r="464" spans="1:1" ht="15.75" customHeight="1" x14ac:dyDescent="0.3">
      <c r="A464" s="85"/>
    </row>
    <row r="465" spans="1:1" ht="15.75" customHeight="1" x14ac:dyDescent="0.3">
      <c r="A465" s="85"/>
    </row>
    <row r="466" spans="1:1" ht="15.75" customHeight="1" x14ac:dyDescent="0.3">
      <c r="A466" s="85"/>
    </row>
    <row r="467" spans="1:1" ht="15.75" customHeight="1" x14ac:dyDescent="0.3">
      <c r="A467" s="85"/>
    </row>
    <row r="468" spans="1:1" ht="15.75" customHeight="1" x14ac:dyDescent="0.3">
      <c r="A468" s="85"/>
    </row>
    <row r="469" spans="1:1" ht="15.75" customHeight="1" x14ac:dyDescent="0.3">
      <c r="A469" s="85"/>
    </row>
    <row r="470" spans="1:1" ht="15.75" customHeight="1" x14ac:dyDescent="0.3">
      <c r="A470" s="85"/>
    </row>
    <row r="471" spans="1:1" ht="15.75" customHeight="1" x14ac:dyDescent="0.3">
      <c r="A471" s="85"/>
    </row>
    <row r="472" spans="1:1" ht="15.75" customHeight="1" x14ac:dyDescent="0.3">
      <c r="A472" s="85"/>
    </row>
    <row r="473" spans="1:1" ht="15.75" customHeight="1" x14ac:dyDescent="0.3">
      <c r="A473" s="85"/>
    </row>
    <row r="474" spans="1:1" ht="15.75" customHeight="1" x14ac:dyDescent="0.3">
      <c r="A474" s="85"/>
    </row>
    <row r="475" spans="1:1" ht="15.75" customHeight="1" x14ac:dyDescent="0.3">
      <c r="A475" s="85"/>
    </row>
    <row r="476" spans="1:1" ht="15.75" customHeight="1" x14ac:dyDescent="0.3">
      <c r="A476" s="85"/>
    </row>
    <row r="477" spans="1:1" ht="15.75" customHeight="1" x14ac:dyDescent="0.3">
      <c r="A477" s="85"/>
    </row>
    <row r="478" spans="1:1" ht="15.75" customHeight="1" x14ac:dyDescent="0.3">
      <c r="A478" s="85"/>
    </row>
    <row r="479" spans="1:1" ht="15.75" customHeight="1" x14ac:dyDescent="0.3">
      <c r="A479" s="85"/>
    </row>
    <row r="480" spans="1:1" ht="15.75" customHeight="1" x14ac:dyDescent="0.3">
      <c r="A480" s="85"/>
    </row>
    <row r="481" spans="1:1" ht="15.75" customHeight="1" x14ac:dyDescent="0.3">
      <c r="A481" s="85"/>
    </row>
    <row r="482" spans="1:1" ht="15.75" customHeight="1" x14ac:dyDescent="0.3">
      <c r="A482" s="85"/>
    </row>
    <row r="483" spans="1:1" ht="15.75" customHeight="1" x14ac:dyDescent="0.3">
      <c r="A483" s="85"/>
    </row>
    <row r="484" spans="1:1" ht="15.75" customHeight="1" x14ac:dyDescent="0.3">
      <c r="A484" s="85"/>
    </row>
    <row r="485" spans="1:1" ht="15.75" customHeight="1" x14ac:dyDescent="0.3">
      <c r="A485" s="85"/>
    </row>
    <row r="486" spans="1:1" ht="15.75" customHeight="1" x14ac:dyDescent="0.3">
      <c r="A486" s="85"/>
    </row>
    <row r="487" spans="1:1" ht="15.75" customHeight="1" x14ac:dyDescent="0.3">
      <c r="A487" s="85"/>
    </row>
    <row r="488" spans="1:1" ht="15.75" customHeight="1" x14ac:dyDescent="0.3">
      <c r="A488" s="85"/>
    </row>
    <row r="489" spans="1:1" ht="15.75" customHeight="1" x14ac:dyDescent="0.3">
      <c r="A489" s="85"/>
    </row>
    <row r="490" spans="1:1" ht="15.75" customHeight="1" x14ac:dyDescent="0.3">
      <c r="A490" s="85"/>
    </row>
    <row r="491" spans="1:1" ht="15.75" customHeight="1" x14ac:dyDescent="0.3">
      <c r="A491" s="85"/>
    </row>
    <row r="492" spans="1:1" ht="15.75" customHeight="1" x14ac:dyDescent="0.3">
      <c r="A492" s="85"/>
    </row>
    <row r="493" spans="1:1" ht="15.75" customHeight="1" x14ac:dyDescent="0.3">
      <c r="A493" s="85"/>
    </row>
    <row r="494" spans="1:1" ht="15.75" customHeight="1" x14ac:dyDescent="0.3">
      <c r="A494" s="85"/>
    </row>
    <row r="495" spans="1:1" ht="15.75" customHeight="1" x14ac:dyDescent="0.3">
      <c r="A495" s="85"/>
    </row>
    <row r="496" spans="1:1" ht="15.75" customHeight="1" x14ac:dyDescent="0.3">
      <c r="A496" s="85"/>
    </row>
    <row r="497" spans="1:1" ht="15.75" customHeight="1" x14ac:dyDescent="0.3">
      <c r="A497" s="85"/>
    </row>
    <row r="498" spans="1:1" ht="15.75" customHeight="1" x14ac:dyDescent="0.3">
      <c r="A498" s="85"/>
    </row>
    <row r="499" spans="1:1" ht="15.75" customHeight="1" x14ac:dyDescent="0.3">
      <c r="A499" s="85"/>
    </row>
    <row r="500" spans="1:1" ht="15.75" customHeight="1" x14ac:dyDescent="0.3">
      <c r="A500" s="85"/>
    </row>
    <row r="501" spans="1:1" ht="15.75" customHeight="1" x14ac:dyDescent="0.3">
      <c r="A501" s="85"/>
    </row>
    <row r="502" spans="1:1" ht="15.75" customHeight="1" x14ac:dyDescent="0.3">
      <c r="A502" s="85"/>
    </row>
    <row r="503" spans="1:1" ht="15.75" customHeight="1" x14ac:dyDescent="0.3">
      <c r="A503" s="85"/>
    </row>
    <row r="504" spans="1:1" ht="15.75" customHeight="1" x14ac:dyDescent="0.3">
      <c r="A504" s="85"/>
    </row>
    <row r="505" spans="1:1" ht="15.75" customHeight="1" x14ac:dyDescent="0.3">
      <c r="A505" s="85"/>
    </row>
    <row r="506" spans="1:1" ht="15.75" customHeight="1" x14ac:dyDescent="0.3">
      <c r="A506" s="85"/>
    </row>
    <row r="507" spans="1:1" ht="15.75" customHeight="1" x14ac:dyDescent="0.3">
      <c r="A507" s="85"/>
    </row>
    <row r="508" spans="1:1" ht="15.75" customHeight="1" x14ac:dyDescent="0.3">
      <c r="A508" s="85"/>
    </row>
    <row r="509" spans="1:1" ht="15.75" customHeight="1" x14ac:dyDescent="0.3">
      <c r="A509" s="85"/>
    </row>
    <row r="510" spans="1:1" ht="15.75" customHeight="1" x14ac:dyDescent="0.3">
      <c r="A510" s="85"/>
    </row>
    <row r="511" spans="1:1" ht="15.75" customHeight="1" x14ac:dyDescent="0.3">
      <c r="A511" s="85"/>
    </row>
    <row r="512" spans="1:1" ht="15.75" customHeight="1" x14ac:dyDescent="0.3">
      <c r="A512" s="85"/>
    </row>
    <row r="513" spans="1:1" ht="15.75" customHeight="1" x14ac:dyDescent="0.3">
      <c r="A513" s="85"/>
    </row>
    <row r="514" spans="1:1" ht="15.75" customHeight="1" x14ac:dyDescent="0.3">
      <c r="A514" s="85"/>
    </row>
    <row r="515" spans="1:1" ht="15.75" customHeight="1" x14ac:dyDescent="0.3">
      <c r="A515" s="85"/>
    </row>
    <row r="516" spans="1:1" ht="15.75" customHeight="1" x14ac:dyDescent="0.3">
      <c r="A516" s="85"/>
    </row>
    <row r="517" spans="1:1" ht="15.75" customHeight="1" x14ac:dyDescent="0.3">
      <c r="A517" s="85"/>
    </row>
    <row r="518" spans="1:1" ht="15.75" customHeight="1" x14ac:dyDescent="0.3">
      <c r="A518" s="85"/>
    </row>
    <row r="519" spans="1:1" ht="15.75" customHeight="1" x14ac:dyDescent="0.3">
      <c r="A519" s="85"/>
    </row>
    <row r="520" spans="1:1" ht="15.75" customHeight="1" x14ac:dyDescent="0.3">
      <c r="A520" s="85"/>
    </row>
    <row r="521" spans="1:1" ht="15.75" customHeight="1" x14ac:dyDescent="0.3">
      <c r="A521" s="85"/>
    </row>
    <row r="522" spans="1:1" ht="15.75" customHeight="1" x14ac:dyDescent="0.3">
      <c r="A522" s="85"/>
    </row>
    <row r="523" spans="1:1" ht="15.75" customHeight="1" x14ac:dyDescent="0.3">
      <c r="A523" s="85"/>
    </row>
    <row r="524" spans="1:1" ht="15.75" customHeight="1" x14ac:dyDescent="0.3">
      <c r="A524" s="85"/>
    </row>
    <row r="525" spans="1:1" ht="15.75" customHeight="1" x14ac:dyDescent="0.3">
      <c r="A525" s="85"/>
    </row>
    <row r="526" spans="1:1" ht="15.75" customHeight="1" x14ac:dyDescent="0.3">
      <c r="A526" s="85"/>
    </row>
    <row r="527" spans="1:1" ht="15.75" customHeight="1" x14ac:dyDescent="0.3">
      <c r="A527" s="85"/>
    </row>
    <row r="528" spans="1:1" ht="15.75" customHeight="1" x14ac:dyDescent="0.3">
      <c r="A528" s="85"/>
    </row>
    <row r="529" spans="1:1" ht="15.75" customHeight="1" x14ac:dyDescent="0.3">
      <c r="A529" s="85"/>
    </row>
    <row r="530" spans="1:1" ht="15.75" customHeight="1" x14ac:dyDescent="0.3">
      <c r="A530" s="85"/>
    </row>
    <row r="531" spans="1:1" ht="15.75" customHeight="1" x14ac:dyDescent="0.3">
      <c r="A531" s="85"/>
    </row>
    <row r="532" spans="1:1" ht="15.75" customHeight="1" x14ac:dyDescent="0.3">
      <c r="A532" s="85"/>
    </row>
    <row r="533" spans="1:1" ht="15.75" customHeight="1" x14ac:dyDescent="0.3">
      <c r="A533" s="85"/>
    </row>
    <row r="534" spans="1:1" ht="15.75" customHeight="1" x14ac:dyDescent="0.3">
      <c r="A534" s="85"/>
    </row>
    <row r="535" spans="1:1" ht="15.75" customHeight="1" x14ac:dyDescent="0.3">
      <c r="A535" s="85"/>
    </row>
    <row r="536" spans="1:1" ht="15.75" customHeight="1" x14ac:dyDescent="0.3">
      <c r="A536" s="85"/>
    </row>
    <row r="537" spans="1:1" ht="15.75" customHeight="1" x14ac:dyDescent="0.3">
      <c r="A537" s="85"/>
    </row>
    <row r="538" spans="1:1" ht="15.75" customHeight="1" x14ac:dyDescent="0.3">
      <c r="A538" s="85"/>
    </row>
    <row r="539" spans="1:1" ht="15.75" customHeight="1" x14ac:dyDescent="0.3">
      <c r="A539" s="85"/>
    </row>
    <row r="540" spans="1:1" ht="15.75" customHeight="1" x14ac:dyDescent="0.3">
      <c r="A540" s="85"/>
    </row>
    <row r="541" spans="1:1" ht="15.75" customHeight="1" x14ac:dyDescent="0.3">
      <c r="A541" s="85"/>
    </row>
    <row r="542" spans="1:1" ht="15.75" customHeight="1" x14ac:dyDescent="0.3">
      <c r="A542" s="85"/>
    </row>
    <row r="543" spans="1:1" ht="15.75" customHeight="1" x14ac:dyDescent="0.3">
      <c r="A543" s="85"/>
    </row>
    <row r="544" spans="1:1" ht="15.75" customHeight="1" x14ac:dyDescent="0.3">
      <c r="A544" s="85"/>
    </row>
    <row r="545" spans="1:1" ht="15.75" customHeight="1" x14ac:dyDescent="0.3">
      <c r="A545" s="85"/>
    </row>
    <row r="546" spans="1:1" ht="15.75" customHeight="1" x14ac:dyDescent="0.3">
      <c r="A546" s="85"/>
    </row>
    <row r="547" spans="1:1" ht="15.75" customHeight="1" x14ac:dyDescent="0.3">
      <c r="A547" s="85"/>
    </row>
    <row r="548" spans="1:1" ht="15.75" customHeight="1" x14ac:dyDescent="0.3">
      <c r="A548" s="85"/>
    </row>
    <row r="549" spans="1:1" ht="15.75" customHeight="1" x14ac:dyDescent="0.3">
      <c r="A549" s="85"/>
    </row>
    <row r="550" spans="1:1" ht="15.75" customHeight="1" x14ac:dyDescent="0.3">
      <c r="A550" s="85"/>
    </row>
    <row r="551" spans="1:1" ht="15.75" customHeight="1" x14ac:dyDescent="0.3">
      <c r="A551" s="85"/>
    </row>
    <row r="552" spans="1:1" ht="15.75" customHeight="1" x14ac:dyDescent="0.3">
      <c r="A552" s="85"/>
    </row>
    <row r="553" spans="1:1" ht="15.75" customHeight="1" x14ac:dyDescent="0.3">
      <c r="A553" s="85"/>
    </row>
    <row r="554" spans="1:1" ht="15.75" customHeight="1" x14ac:dyDescent="0.3">
      <c r="A554" s="85"/>
    </row>
    <row r="555" spans="1:1" ht="15.75" customHeight="1" x14ac:dyDescent="0.3">
      <c r="A555" s="85"/>
    </row>
    <row r="556" spans="1:1" ht="15.75" customHeight="1" x14ac:dyDescent="0.3">
      <c r="A556" s="85"/>
    </row>
    <row r="557" spans="1:1" ht="15.75" customHeight="1" x14ac:dyDescent="0.3">
      <c r="A557" s="85"/>
    </row>
    <row r="558" spans="1:1" ht="15.75" customHeight="1" x14ac:dyDescent="0.3">
      <c r="A558" s="85"/>
    </row>
    <row r="559" spans="1:1" ht="15.75" customHeight="1" x14ac:dyDescent="0.3">
      <c r="A559" s="85"/>
    </row>
    <row r="560" spans="1:1" ht="15.75" customHeight="1" x14ac:dyDescent="0.3">
      <c r="A560" s="85"/>
    </row>
    <row r="561" spans="1:1" ht="15.75" customHeight="1" x14ac:dyDescent="0.3">
      <c r="A561" s="85"/>
    </row>
    <row r="562" spans="1:1" ht="15.75" customHeight="1" x14ac:dyDescent="0.3">
      <c r="A562" s="85"/>
    </row>
    <row r="563" spans="1:1" ht="15.75" customHeight="1" x14ac:dyDescent="0.3">
      <c r="A563" s="85"/>
    </row>
    <row r="564" spans="1:1" ht="15.75" customHeight="1" x14ac:dyDescent="0.3">
      <c r="A564" s="85"/>
    </row>
    <row r="565" spans="1:1" ht="15.75" customHeight="1" x14ac:dyDescent="0.3">
      <c r="A565" s="85"/>
    </row>
    <row r="566" spans="1:1" ht="15.75" customHeight="1" x14ac:dyDescent="0.3">
      <c r="A566" s="85"/>
    </row>
    <row r="567" spans="1:1" ht="15.75" customHeight="1" x14ac:dyDescent="0.3">
      <c r="A567" s="85"/>
    </row>
    <row r="568" spans="1:1" ht="15.75" customHeight="1" x14ac:dyDescent="0.3">
      <c r="A568" s="85"/>
    </row>
    <row r="569" spans="1:1" ht="15.75" customHeight="1" x14ac:dyDescent="0.3">
      <c r="A569" s="85"/>
    </row>
    <row r="570" spans="1:1" ht="15.75" customHeight="1" x14ac:dyDescent="0.3">
      <c r="A570" s="85"/>
    </row>
    <row r="571" spans="1:1" ht="15.75" customHeight="1" x14ac:dyDescent="0.3">
      <c r="A571" s="85"/>
    </row>
    <row r="572" spans="1:1" ht="15.75" customHeight="1" x14ac:dyDescent="0.3">
      <c r="A572" s="85"/>
    </row>
    <row r="573" spans="1:1" ht="15.75" customHeight="1" x14ac:dyDescent="0.3">
      <c r="A573" s="85"/>
    </row>
    <row r="574" spans="1:1" ht="15.75" customHeight="1" x14ac:dyDescent="0.3">
      <c r="A574" s="85"/>
    </row>
    <row r="575" spans="1:1" ht="15.75" customHeight="1" x14ac:dyDescent="0.3">
      <c r="A575" s="85"/>
    </row>
    <row r="576" spans="1:1" ht="15.75" customHeight="1" x14ac:dyDescent="0.3">
      <c r="A576" s="85"/>
    </row>
    <row r="577" spans="1:1" ht="15.75" customHeight="1" x14ac:dyDescent="0.3">
      <c r="A577" s="85"/>
    </row>
    <row r="578" spans="1:1" ht="15.75" customHeight="1" x14ac:dyDescent="0.3">
      <c r="A578" s="85"/>
    </row>
    <row r="579" spans="1:1" ht="15.75" customHeight="1" x14ac:dyDescent="0.3">
      <c r="A579" s="85"/>
    </row>
    <row r="580" spans="1:1" ht="15.75" customHeight="1" x14ac:dyDescent="0.3">
      <c r="A580" s="85"/>
    </row>
    <row r="581" spans="1:1" ht="15.75" customHeight="1" x14ac:dyDescent="0.3">
      <c r="A581" s="85"/>
    </row>
    <row r="582" spans="1:1" ht="15.75" customHeight="1" x14ac:dyDescent="0.3">
      <c r="A582" s="85"/>
    </row>
    <row r="583" spans="1:1" ht="15.75" customHeight="1" x14ac:dyDescent="0.3">
      <c r="A583" s="85"/>
    </row>
    <row r="584" spans="1:1" ht="15.75" customHeight="1" x14ac:dyDescent="0.3">
      <c r="A584" s="85"/>
    </row>
    <row r="585" spans="1:1" ht="15.75" customHeight="1" x14ac:dyDescent="0.3">
      <c r="A585" s="85"/>
    </row>
    <row r="586" spans="1:1" ht="15.75" customHeight="1" x14ac:dyDescent="0.3">
      <c r="A586" s="85"/>
    </row>
    <row r="587" spans="1:1" ht="15.75" customHeight="1" x14ac:dyDescent="0.3">
      <c r="A587" s="85"/>
    </row>
    <row r="588" spans="1:1" ht="15.75" customHeight="1" x14ac:dyDescent="0.3">
      <c r="A588" s="85"/>
    </row>
    <row r="589" spans="1:1" ht="15.75" customHeight="1" x14ac:dyDescent="0.3">
      <c r="A589" s="85"/>
    </row>
    <row r="590" spans="1:1" ht="15.75" customHeight="1" x14ac:dyDescent="0.3">
      <c r="A590" s="85"/>
    </row>
    <row r="591" spans="1:1" ht="15.75" customHeight="1" x14ac:dyDescent="0.3">
      <c r="A591" s="85"/>
    </row>
    <row r="592" spans="1:1" ht="15.75" customHeight="1" x14ac:dyDescent="0.3">
      <c r="A592" s="85"/>
    </row>
    <row r="593" spans="1:1" ht="15.75" customHeight="1" x14ac:dyDescent="0.3">
      <c r="A593" s="85"/>
    </row>
    <row r="594" spans="1:1" ht="15.75" customHeight="1" x14ac:dyDescent="0.3">
      <c r="A594" s="85"/>
    </row>
    <row r="595" spans="1:1" ht="15.75" customHeight="1" x14ac:dyDescent="0.3">
      <c r="A595" s="85"/>
    </row>
    <row r="596" spans="1:1" ht="15.75" customHeight="1" x14ac:dyDescent="0.3">
      <c r="A596" s="85"/>
    </row>
    <row r="597" spans="1:1" ht="15.75" customHeight="1" x14ac:dyDescent="0.3">
      <c r="A597" s="85"/>
    </row>
    <row r="598" spans="1:1" ht="15.75" customHeight="1" x14ac:dyDescent="0.3">
      <c r="A598" s="85"/>
    </row>
    <row r="599" spans="1:1" ht="15.75" customHeight="1" x14ac:dyDescent="0.3">
      <c r="A599" s="85"/>
    </row>
    <row r="600" spans="1:1" ht="15.75" customHeight="1" x14ac:dyDescent="0.3">
      <c r="A600" s="85"/>
    </row>
    <row r="601" spans="1:1" ht="15.75" customHeight="1" x14ac:dyDescent="0.3">
      <c r="A601" s="85"/>
    </row>
    <row r="602" spans="1:1" ht="15.75" customHeight="1" x14ac:dyDescent="0.3">
      <c r="A602" s="85"/>
    </row>
    <row r="603" spans="1:1" ht="15.75" customHeight="1" x14ac:dyDescent="0.3">
      <c r="A603" s="85"/>
    </row>
    <row r="604" spans="1:1" ht="15.75" customHeight="1" x14ac:dyDescent="0.3">
      <c r="A604" s="85"/>
    </row>
    <row r="605" spans="1:1" ht="15.75" customHeight="1" x14ac:dyDescent="0.3">
      <c r="A605" s="85"/>
    </row>
    <row r="606" spans="1:1" ht="15.75" customHeight="1" x14ac:dyDescent="0.3">
      <c r="A606" s="85"/>
    </row>
    <row r="607" spans="1:1" ht="15.75" customHeight="1" x14ac:dyDescent="0.3">
      <c r="A607" s="85"/>
    </row>
    <row r="608" spans="1:1" ht="15.75" customHeight="1" x14ac:dyDescent="0.3">
      <c r="A608" s="85"/>
    </row>
    <row r="609" spans="1:1" ht="15.75" customHeight="1" x14ac:dyDescent="0.3">
      <c r="A609" s="85"/>
    </row>
    <row r="610" spans="1:1" ht="15.75" customHeight="1" x14ac:dyDescent="0.3">
      <c r="A610" s="85"/>
    </row>
    <row r="611" spans="1:1" ht="15.75" customHeight="1" x14ac:dyDescent="0.3">
      <c r="A611" s="85"/>
    </row>
    <row r="612" spans="1:1" ht="15.75" customHeight="1" x14ac:dyDescent="0.3">
      <c r="A612" s="85"/>
    </row>
    <row r="613" spans="1:1" ht="15.75" customHeight="1" x14ac:dyDescent="0.3">
      <c r="A613" s="85"/>
    </row>
    <row r="614" spans="1:1" ht="15.75" customHeight="1" x14ac:dyDescent="0.3">
      <c r="A614" s="85"/>
    </row>
    <row r="615" spans="1:1" ht="15.75" customHeight="1" x14ac:dyDescent="0.3">
      <c r="A615" s="85"/>
    </row>
    <row r="616" spans="1:1" ht="15.75" customHeight="1" x14ac:dyDescent="0.3">
      <c r="A616" s="85"/>
    </row>
    <row r="617" spans="1:1" ht="15.75" customHeight="1" x14ac:dyDescent="0.3">
      <c r="A617" s="85"/>
    </row>
    <row r="618" spans="1:1" ht="15.75" customHeight="1" x14ac:dyDescent="0.3">
      <c r="A618" s="85"/>
    </row>
    <row r="619" spans="1:1" ht="15.75" customHeight="1" x14ac:dyDescent="0.3">
      <c r="A619" s="85"/>
    </row>
    <row r="620" spans="1:1" ht="15.75" customHeight="1" x14ac:dyDescent="0.3">
      <c r="A620" s="85"/>
    </row>
    <row r="621" spans="1:1" ht="15.75" customHeight="1" x14ac:dyDescent="0.3">
      <c r="A621" s="85"/>
    </row>
    <row r="622" spans="1:1" ht="15.75" customHeight="1" x14ac:dyDescent="0.3">
      <c r="A622" s="85"/>
    </row>
    <row r="623" spans="1:1" ht="15.75" customHeight="1" x14ac:dyDescent="0.3">
      <c r="A623" s="85"/>
    </row>
    <row r="624" spans="1:1" ht="15.75" customHeight="1" x14ac:dyDescent="0.3">
      <c r="A624" s="85"/>
    </row>
    <row r="625" spans="1:1" ht="15.75" customHeight="1" x14ac:dyDescent="0.3">
      <c r="A625" s="85"/>
    </row>
    <row r="626" spans="1:1" ht="15.75" customHeight="1" x14ac:dyDescent="0.3">
      <c r="A626" s="85"/>
    </row>
    <row r="627" spans="1:1" ht="15.75" customHeight="1" x14ac:dyDescent="0.3">
      <c r="A627" s="85"/>
    </row>
    <row r="628" spans="1:1" ht="15.75" customHeight="1" x14ac:dyDescent="0.3">
      <c r="A628" s="85"/>
    </row>
    <row r="629" spans="1:1" ht="15.75" customHeight="1" x14ac:dyDescent="0.3">
      <c r="A629" s="85"/>
    </row>
    <row r="630" spans="1:1" ht="15.75" customHeight="1" x14ac:dyDescent="0.3">
      <c r="A630" s="85"/>
    </row>
    <row r="631" spans="1:1" ht="15.75" customHeight="1" x14ac:dyDescent="0.3">
      <c r="A631" s="85"/>
    </row>
    <row r="632" spans="1:1" ht="15.75" customHeight="1" x14ac:dyDescent="0.3">
      <c r="A632" s="85"/>
    </row>
    <row r="633" spans="1:1" ht="15.75" customHeight="1" x14ac:dyDescent="0.3">
      <c r="A633" s="85"/>
    </row>
    <row r="634" spans="1:1" ht="15.75" customHeight="1" x14ac:dyDescent="0.3">
      <c r="A634" s="85"/>
    </row>
    <row r="635" spans="1:1" ht="15.75" customHeight="1" x14ac:dyDescent="0.3">
      <c r="A635" s="85"/>
    </row>
    <row r="636" spans="1:1" ht="15.75" customHeight="1" x14ac:dyDescent="0.3">
      <c r="A636" s="85"/>
    </row>
    <row r="637" spans="1:1" ht="15.75" customHeight="1" x14ac:dyDescent="0.3">
      <c r="A637" s="85"/>
    </row>
    <row r="638" spans="1:1" ht="15.75" customHeight="1" x14ac:dyDescent="0.3">
      <c r="A638" s="85"/>
    </row>
    <row r="639" spans="1:1" ht="15.75" customHeight="1" x14ac:dyDescent="0.3">
      <c r="A639" s="85"/>
    </row>
    <row r="640" spans="1:1" ht="15.75" customHeight="1" x14ac:dyDescent="0.3">
      <c r="A640" s="85"/>
    </row>
    <row r="641" spans="1:1" ht="15.75" customHeight="1" x14ac:dyDescent="0.3">
      <c r="A641" s="85"/>
    </row>
    <row r="642" spans="1:1" ht="15.75" customHeight="1" x14ac:dyDescent="0.3">
      <c r="A642" s="85"/>
    </row>
    <row r="643" spans="1:1" ht="15.75" customHeight="1" x14ac:dyDescent="0.3">
      <c r="A643" s="85"/>
    </row>
    <row r="644" spans="1:1" ht="15.75" customHeight="1" x14ac:dyDescent="0.3">
      <c r="A644" s="85"/>
    </row>
    <row r="645" spans="1:1" ht="15.75" customHeight="1" x14ac:dyDescent="0.3">
      <c r="A645" s="85"/>
    </row>
    <row r="646" spans="1:1" ht="15.75" customHeight="1" x14ac:dyDescent="0.3">
      <c r="A646" s="85"/>
    </row>
    <row r="647" spans="1:1" ht="15.75" customHeight="1" x14ac:dyDescent="0.3">
      <c r="A647" s="85"/>
    </row>
    <row r="648" spans="1:1" ht="15.75" customHeight="1" x14ac:dyDescent="0.3">
      <c r="A648" s="85"/>
    </row>
    <row r="649" spans="1:1" ht="15.75" customHeight="1" x14ac:dyDescent="0.3">
      <c r="A649" s="85"/>
    </row>
    <row r="650" spans="1:1" ht="15.75" customHeight="1" x14ac:dyDescent="0.3">
      <c r="A650" s="85"/>
    </row>
    <row r="651" spans="1:1" ht="15.75" customHeight="1" x14ac:dyDescent="0.3">
      <c r="A651" s="85"/>
    </row>
    <row r="652" spans="1:1" ht="15.75" customHeight="1" x14ac:dyDescent="0.3">
      <c r="A652" s="85"/>
    </row>
    <row r="653" spans="1:1" ht="15.75" customHeight="1" x14ac:dyDescent="0.3">
      <c r="A653" s="85"/>
    </row>
    <row r="654" spans="1:1" ht="15.75" customHeight="1" x14ac:dyDescent="0.3">
      <c r="A654" s="85"/>
    </row>
    <row r="655" spans="1:1" ht="15.75" customHeight="1" x14ac:dyDescent="0.3">
      <c r="A655" s="85"/>
    </row>
    <row r="656" spans="1:1" ht="15.75" customHeight="1" x14ac:dyDescent="0.3">
      <c r="A656" s="85"/>
    </row>
    <row r="657" spans="1:1" ht="15.75" customHeight="1" x14ac:dyDescent="0.3">
      <c r="A657" s="85"/>
    </row>
    <row r="658" spans="1:1" ht="15.75" customHeight="1" x14ac:dyDescent="0.3">
      <c r="A658" s="85"/>
    </row>
    <row r="659" spans="1:1" ht="15.75" customHeight="1" x14ac:dyDescent="0.3">
      <c r="A659" s="85"/>
    </row>
    <row r="660" spans="1:1" ht="15.75" customHeight="1" x14ac:dyDescent="0.3">
      <c r="A660" s="85"/>
    </row>
    <row r="661" spans="1:1" ht="15.75" customHeight="1" x14ac:dyDescent="0.3">
      <c r="A661" s="85"/>
    </row>
    <row r="662" spans="1:1" ht="15.75" customHeight="1" x14ac:dyDescent="0.3">
      <c r="A662" s="85"/>
    </row>
    <row r="663" spans="1:1" ht="15.75" customHeight="1" x14ac:dyDescent="0.3">
      <c r="A663" s="85"/>
    </row>
    <row r="664" spans="1:1" ht="15.75" customHeight="1" x14ac:dyDescent="0.3">
      <c r="A664" s="85"/>
    </row>
    <row r="665" spans="1:1" ht="15.75" customHeight="1" x14ac:dyDescent="0.3">
      <c r="A665" s="85"/>
    </row>
    <row r="666" spans="1:1" ht="15.75" customHeight="1" x14ac:dyDescent="0.3">
      <c r="A666" s="85"/>
    </row>
    <row r="667" spans="1:1" ht="15.75" customHeight="1" x14ac:dyDescent="0.3">
      <c r="A667" s="85"/>
    </row>
    <row r="668" spans="1:1" ht="15.75" customHeight="1" x14ac:dyDescent="0.3">
      <c r="A668" s="85"/>
    </row>
    <row r="669" spans="1:1" ht="15.75" customHeight="1" x14ac:dyDescent="0.3">
      <c r="A669" s="85"/>
    </row>
    <row r="670" spans="1:1" ht="15.75" customHeight="1" x14ac:dyDescent="0.3">
      <c r="A670" s="85"/>
    </row>
    <row r="671" spans="1:1" ht="15.75" customHeight="1" x14ac:dyDescent="0.3">
      <c r="A671" s="85"/>
    </row>
    <row r="672" spans="1:1" ht="15.75" customHeight="1" x14ac:dyDescent="0.3">
      <c r="A672" s="85"/>
    </row>
    <row r="673" spans="1:1" ht="15.75" customHeight="1" x14ac:dyDescent="0.3">
      <c r="A673" s="85"/>
    </row>
    <row r="674" spans="1:1" ht="15.75" customHeight="1" x14ac:dyDescent="0.3">
      <c r="A674" s="85"/>
    </row>
    <row r="675" spans="1:1" ht="15.75" customHeight="1" x14ac:dyDescent="0.3">
      <c r="A675" s="85"/>
    </row>
    <row r="676" spans="1:1" ht="15.75" customHeight="1" x14ac:dyDescent="0.3">
      <c r="A676" s="85"/>
    </row>
    <row r="677" spans="1:1" ht="15.75" customHeight="1" x14ac:dyDescent="0.3">
      <c r="A677" s="85"/>
    </row>
    <row r="678" spans="1:1" ht="15.75" customHeight="1" x14ac:dyDescent="0.3">
      <c r="A678" s="85"/>
    </row>
    <row r="679" spans="1:1" ht="15.75" customHeight="1" x14ac:dyDescent="0.3">
      <c r="A679" s="85"/>
    </row>
    <row r="680" spans="1:1" ht="15.75" customHeight="1" x14ac:dyDescent="0.3">
      <c r="A680" s="85"/>
    </row>
    <row r="681" spans="1:1" ht="15.75" customHeight="1" x14ac:dyDescent="0.3">
      <c r="A681" s="85"/>
    </row>
    <row r="682" spans="1:1" ht="15.75" customHeight="1" x14ac:dyDescent="0.3">
      <c r="A682" s="85"/>
    </row>
    <row r="683" spans="1:1" ht="15.75" customHeight="1" x14ac:dyDescent="0.3">
      <c r="A683" s="85"/>
    </row>
    <row r="684" spans="1:1" ht="15.75" customHeight="1" x14ac:dyDescent="0.3">
      <c r="A684" s="85"/>
    </row>
    <row r="685" spans="1:1" ht="15.75" customHeight="1" x14ac:dyDescent="0.3">
      <c r="A685" s="85"/>
    </row>
    <row r="686" spans="1:1" ht="15.75" customHeight="1" x14ac:dyDescent="0.3">
      <c r="A686" s="85"/>
    </row>
    <row r="687" spans="1:1" ht="15.75" customHeight="1" x14ac:dyDescent="0.3">
      <c r="A687" s="85"/>
    </row>
    <row r="688" spans="1:1" ht="15.75" customHeight="1" x14ac:dyDescent="0.3">
      <c r="A688" s="85"/>
    </row>
    <row r="689" spans="1:1" ht="15.75" customHeight="1" x14ac:dyDescent="0.3">
      <c r="A689" s="85"/>
    </row>
    <row r="690" spans="1:1" ht="15.75" customHeight="1" x14ac:dyDescent="0.3">
      <c r="A690" s="85"/>
    </row>
    <row r="691" spans="1:1" ht="15.75" customHeight="1" x14ac:dyDescent="0.3">
      <c r="A691" s="85"/>
    </row>
    <row r="692" spans="1:1" ht="15.75" customHeight="1" x14ac:dyDescent="0.3">
      <c r="A692" s="85"/>
    </row>
    <row r="693" spans="1:1" ht="15.75" customHeight="1" x14ac:dyDescent="0.3">
      <c r="A693" s="85"/>
    </row>
    <row r="694" spans="1:1" ht="15.75" customHeight="1" x14ac:dyDescent="0.3">
      <c r="A694" s="85"/>
    </row>
    <row r="695" spans="1:1" ht="15.75" customHeight="1" x14ac:dyDescent="0.3">
      <c r="A695" s="85"/>
    </row>
    <row r="696" spans="1:1" ht="15.75" customHeight="1" x14ac:dyDescent="0.3">
      <c r="A696" s="85"/>
    </row>
    <row r="697" spans="1:1" ht="15.75" customHeight="1" x14ac:dyDescent="0.3">
      <c r="A697" s="85"/>
    </row>
    <row r="698" spans="1:1" ht="15.75" customHeight="1" x14ac:dyDescent="0.3">
      <c r="A698" s="85"/>
    </row>
    <row r="699" spans="1:1" ht="15.75" customHeight="1" x14ac:dyDescent="0.3">
      <c r="A699" s="85"/>
    </row>
    <row r="700" spans="1:1" ht="15.75" customHeight="1" x14ac:dyDescent="0.3">
      <c r="A700" s="85"/>
    </row>
    <row r="701" spans="1:1" ht="15.75" customHeight="1" x14ac:dyDescent="0.3">
      <c r="A701" s="85"/>
    </row>
    <row r="702" spans="1:1" ht="15.75" customHeight="1" x14ac:dyDescent="0.3">
      <c r="A702" s="85"/>
    </row>
    <row r="703" spans="1:1" ht="15.75" customHeight="1" x14ac:dyDescent="0.3">
      <c r="A703" s="85"/>
    </row>
    <row r="704" spans="1:1" ht="15.75" customHeight="1" x14ac:dyDescent="0.3">
      <c r="A704" s="85"/>
    </row>
    <row r="705" spans="1:1" ht="15.75" customHeight="1" x14ac:dyDescent="0.3">
      <c r="A705" s="85"/>
    </row>
    <row r="706" spans="1:1" ht="15.75" customHeight="1" x14ac:dyDescent="0.3">
      <c r="A706" s="85"/>
    </row>
    <row r="707" spans="1:1" ht="15.75" customHeight="1" x14ac:dyDescent="0.3">
      <c r="A707" s="85"/>
    </row>
    <row r="708" spans="1:1" ht="15.75" customHeight="1" x14ac:dyDescent="0.3">
      <c r="A708" s="85"/>
    </row>
    <row r="709" spans="1:1" ht="15.75" customHeight="1" x14ac:dyDescent="0.3">
      <c r="A709" s="85"/>
    </row>
    <row r="710" spans="1:1" ht="15.75" customHeight="1" x14ac:dyDescent="0.3">
      <c r="A710" s="85"/>
    </row>
    <row r="711" spans="1:1" ht="15.75" customHeight="1" x14ac:dyDescent="0.3">
      <c r="A711" s="85"/>
    </row>
    <row r="712" spans="1:1" ht="15.75" customHeight="1" x14ac:dyDescent="0.3">
      <c r="A712" s="85"/>
    </row>
    <row r="713" spans="1:1" ht="15.75" customHeight="1" x14ac:dyDescent="0.3">
      <c r="A713" s="85"/>
    </row>
    <row r="714" spans="1:1" ht="15.75" customHeight="1" x14ac:dyDescent="0.3">
      <c r="A714" s="85"/>
    </row>
    <row r="715" spans="1:1" ht="15.75" customHeight="1" x14ac:dyDescent="0.3">
      <c r="A715" s="85"/>
    </row>
    <row r="716" spans="1:1" ht="15.75" customHeight="1" x14ac:dyDescent="0.3">
      <c r="A716" s="85"/>
    </row>
    <row r="717" spans="1:1" ht="15.75" customHeight="1" x14ac:dyDescent="0.3">
      <c r="A717" s="85"/>
    </row>
    <row r="718" spans="1:1" ht="15.75" customHeight="1" x14ac:dyDescent="0.3">
      <c r="A718" s="85"/>
    </row>
    <row r="719" spans="1:1" ht="15.75" customHeight="1" x14ac:dyDescent="0.3">
      <c r="A719" s="85"/>
    </row>
    <row r="720" spans="1:1" ht="15.75" customHeight="1" x14ac:dyDescent="0.3">
      <c r="A720" s="85"/>
    </row>
    <row r="721" spans="1:1" ht="15.75" customHeight="1" x14ac:dyDescent="0.3">
      <c r="A721" s="85"/>
    </row>
    <row r="722" spans="1:1" ht="15.75" customHeight="1" x14ac:dyDescent="0.3">
      <c r="A722" s="85"/>
    </row>
    <row r="723" spans="1:1" ht="15.75" customHeight="1" x14ac:dyDescent="0.3">
      <c r="A723" s="85"/>
    </row>
    <row r="724" spans="1:1" ht="15.75" customHeight="1" x14ac:dyDescent="0.3">
      <c r="A724" s="85"/>
    </row>
    <row r="725" spans="1:1" ht="15.75" customHeight="1" x14ac:dyDescent="0.3">
      <c r="A725" s="85"/>
    </row>
    <row r="726" spans="1:1" ht="15.75" customHeight="1" x14ac:dyDescent="0.3">
      <c r="A726" s="85"/>
    </row>
    <row r="727" spans="1:1" ht="15.75" customHeight="1" x14ac:dyDescent="0.3">
      <c r="A727" s="85"/>
    </row>
    <row r="728" spans="1:1" ht="15.75" customHeight="1" x14ac:dyDescent="0.3">
      <c r="A728" s="85"/>
    </row>
    <row r="729" spans="1:1" ht="15.75" customHeight="1" x14ac:dyDescent="0.3">
      <c r="A729" s="85"/>
    </row>
    <row r="730" spans="1:1" ht="15.75" customHeight="1" x14ac:dyDescent="0.3">
      <c r="A730" s="85"/>
    </row>
    <row r="731" spans="1:1" ht="15.75" customHeight="1" x14ac:dyDescent="0.3">
      <c r="A731" s="85"/>
    </row>
    <row r="732" spans="1:1" ht="15.75" customHeight="1" x14ac:dyDescent="0.3">
      <c r="A732" s="85"/>
    </row>
    <row r="733" spans="1:1" ht="15.75" customHeight="1" x14ac:dyDescent="0.3">
      <c r="A733" s="85"/>
    </row>
    <row r="734" spans="1:1" ht="15.75" customHeight="1" x14ac:dyDescent="0.3">
      <c r="A734" s="85"/>
    </row>
    <row r="735" spans="1:1" ht="15.75" customHeight="1" x14ac:dyDescent="0.3">
      <c r="A735" s="85"/>
    </row>
    <row r="736" spans="1:1" ht="15.75" customHeight="1" x14ac:dyDescent="0.3">
      <c r="A736" s="85"/>
    </row>
    <row r="737" spans="1:1" ht="15.75" customHeight="1" x14ac:dyDescent="0.3">
      <c r="A737" s="85"/>
    </row>
    <row r="738" spans="1:1" ht="15.75" customHeight="1" x14ac:dyDescent="0.3">
      <c r="A738" s="85"/>
    </row>
    <row r="739" spans="1:1" ht="15.75" customHeight="1" x14ac:dyDescent="0.3">
      <c r="A739" s="85"/>
    </row>
    <row r="740" spans="1:1" ht="15.75" customHeight="1" x14ac:dyDescent="0.3">
      <c r="A740" s="85"/>
    </row>
    <row r="741" spans="1:1" ht="15.75" customHeight="1" x14ac:dyDescent="0.3">
      <c r="A741" s="85"/>
    </row>
    <row r="742" spans="1:1" ht="15.75" customHeight="1" x14ac:dyDescent="0.3">
      <c r="A742" s="85"/>
    </row>
    <row r="743" spans="1:1" ht="15.75" customHeight="1" x14ac:dyDescent="0.3">
      <c r="A743" s="85"/>
    </row>
    <row r="744" spans="1:1" ht="15.75" customHeight="1" x14ac:dyDescent="0.3">
      <c r="A744" s="85"/>
    </row>
    <row r="745" spans="1:1" ht="15.75" customHeight="1" x14ac:dyDescent="0.3">
      <c r="A745" s="85"/>
    </row>
    <row r="746" spans="1:1" ht="15.75" customHeight="1" x14ac:dyDescent="0.3">
      <c r="A746" s="85"/>
    </row>
    <row r="747" spans="1:1" ht="15.75" customHeight="1" x14ac:dyDescent="0.3">
      <c r="A747" s="85"/>
    </row>
    <row r="748" spans="1:1" ht="15.75" customHeight="1" x14ac:dyDescent="0.3">
      <c r="A748" s="85"/>
    </row>
    <row r="749" spans="1:1" ht="15.75" customHeight="1" x14ac:dyDescent="0.3">
      <c r="A749" s="85"/>
    </row>
    <row r="750" spans="1:1" ht="15.75" customHeight="1" x14ac:dyDescent="0.3">
      <c r="A750" s="85"/>
    </row>
    <row r="751" spans="1:1" ht="15.75" customHeight="1" x14ac:dyDescent="0.3">
      <c r="A751" s="85"/>
    </row>
    <row r="752" spans="1:1" ht="15.75" customHeight="1" x14ac:dyDescent="0.3">
      <c r="A752" s="85"/>
    </row>
    <row r="753" spans="1:1" ht="15.75" customHeight="1" x14ac:dyDescent="0.3">
      <c r="A753" s="85"/>
    </row>
    <row r="754" spans="1:1" ht="15.75" customHeight="1" x14ac:dyDescent="0.3">
      <c r="A754" s="85"/>
    </row>
    <row r="755" spans="1:1" ht="15.75" customHeight="1" x14ac:dyDescent="0.3">
      <c r="A755" s="85"/>
    </row>
    <row r="756" spans="1:1" ht="15.75" customHeight="1" x14ac:dyDescent="0.3">
      <c r="A756" s="85"/>
    </row>
    <row r="757" spans="1:1" ht="15.75" customHeight="1" x14ac:dyDescent="0.3">
      <c r="A757" s="85"/>
    </row>
    <row r="758" spans="1:1" ht="15.75" customHeight="1" x14ac:dyDescent="0.3">
      <c r="A758" s="85"/>
    </row>
    <row r="759" spans="1:1" ht="15.75" customHeight="1" x14ac:dyDescent="0.3">
      <c r="A759" s="85"/>
    </row>
    <row r="760" spans="1:1" ht="15.75" customHeight="1" x14ac:dyDescent="0.3">
      <c r="A760" s="85"/>
    </row>
    <row r="761" spans="1:1" ht="15.75" customHeight="1" x14ac:dyDescent="0.3">
      <c r="A761" s="85"/>
    </row>
    <row r="762" spans="1:1" ht="15.75" customHeight="1" x14ac:dyDescent="0.3">
      <c r="A762" s="85"/>
    </row>
    <row r="763" spans="1:1" ht="15.75" customHeight="1" x14ac:dyDescent="0.3">
      <c r="A763" s="85"/>
    </row>
    <row r="764" spans="1:1" ht="15.75" customHeight="1" x14ac:dyDescent="0.3">
      <c r="A764" s="85"/>
    </row>
    <row r="765" spans="1:1" ht="15.75" customHeight="1" x14ac:dyDescent="0.3">
      <c r="A765" s="85"/>
    </row>
    <row r="766" spans="1:1" ht="15.75" customHeight="1" x14ac:dyDescent="0.3">
      <c r="A766" s="85"/>
    </row>
    <row r="767" spans="1:1" ht="15.75" customHeight="1" x14ac:dyDescent="0.3">
      <c r="A767" s="85"/>
    </row>
    <row r="768" spans="1:1" ht="15.75" customHeight="1" x14ac:dyDescent="0.3">
      <c r="A768" s="85"/>
    </row>
    <row r="769" spans="1:1" ht="15.75" customHeight="1" x14ac:dyDescent="0.3">
      <c r="A769" s="85"/>
    </row>
    <row r="770" spans="1:1" ht="15.75" customHeight="1" x14ac:dyDescent="0.3">
      <c r="A770" s="85"/>
    </row>
    <row r="771" spans="1:1" ht="15.75" customHeight="1" x14ac:dyDescent="0.3">
      <c r="A771" s="85"/>
    </row>
    <row r="772" spans="1:1" ht="15.75" customHeight="1" x14ac:dyDescent="0.3">
      <c r="A772" s="85"/>
    </row>
    <row r="773" spans="1:1" ht="15.75" customHeight="1" x14ac:dyDescent="0.3">
      <c r="A773" s="85"/>
    </row>
    <row r="774" spans="1:1" ht="15.75" customHeight="1" x14ac:dyDescent="0.3">
      <c r="A774" s="85"/>
    </row>
    <row r="775" spans="1:1" ht="15.75" customHeight="1" x14ac:dyDescent="0.3">
      <c r="A775" s="85"/>
    </row>
    <row r="776" spans="1:1" ht="15.75" customHeight="1" x14ac:dyDescent="0.3">
      <c r="A776" s="85"/>
    </row>
    <row r="777" spans="1:1" ht="15.75" customHeight="1" x14ac:dyDescent="0.3">
      <c r="A777" s="85"/>
    </row>
    <row r="778" spans="1:1" ht="15.75" customHeight="1" x14ac:dyDescent="0.3">
      <c r="A778" s="85"/>
    </row>
    <row r="779" spans="1:1" ht="15.75" customHeight="1" x14ac:dyDescent="0.3">
      <c r="A779" s="85"/>
    </row>
    <row r="780" spans="1:1" ht="15.75" customHeight="1" x14ac:dyDescent="0.3">
      <c r="A780" s="85"/>
    </row>
    <row r="781" spans="1:1" ht="15.75" customHeight="1" x14ac:dyDescent="0.3">
      <c r="A781" s="85"/>
    </row>
    <row r="782" spans="1:1" ht="15.75" customHeight="1" x14ac:dyDescent="0.3">
      <c r="A782" s="85"/>
    </row>
    <row r="783" spans="1:1" ht="15.75" customHeight="1" x14ac:dyDescent="0.3">
      <c r="A783" s="85"/>
    </row>
    <row r="784" spans="1:1" ht="15.75" customHeight="1" x14ac:dyDescent="0.3">
      <c r="A784" s="85"/>
    </row>
    <row r="785" spans="1:1" ht="15.75" customHeight="1" x14ac:dyDescent="0.3">
      <c r="A785" s="85"/>
    </row>
    <row r="786" spans="1:1" ht="15.75" customHeight="1" x14ac:dyDescent="0.3">
      <c r="A786" s="85"/>
    </row>
    <row r="787" spans="1:1" ht="15.75" customHeight="1" x14ac:dyDescent="0.3">
      <c r="A787" s="85"/>
    </row>
    <row r="788" spans="1:1" ht="15.75" customHeight="1" x14ac:dyDescent="0.3">
      <c r="A788" s="85"/>
    </row>
    <row r="789" spans="1:1" ht="15.75" customHeight="1" x14ac:dyDescent="0.3">
      <c r="A789" s="85"/>
    </row>
    <row r="790" spans="1:1" ht="15.75" customHeight="1" x14ac:dyDescent="0.3">
      <c r="A790" s="85"/>
    </row>
    <row r="791" spans="1:1" ht="15.75" customHeight="1" x14ac:dyDescent="0.3">
      <c r="A791" s="85"/>
    </row>
    <row r="792" spans="1:1" ht="15.75" customHeight="1" x14ac:dyDescent="0.3">
      <c r="A792" s="85"/>
    </row>
    <row r="793" spans="1:1" ht="15.75" customHeight="1" x14ac:dyDescent="0.3">
      <c r="A793" s="85"/>
    </row>
    <row r="794" spans="1:1" ht="15.75" customHeight="1" x14ac:dyDescent="0.3">
      <c r="A794" s="85"/>
    </row>
    <row r="795" spans="1:1" ht="15.75" customHeight="1" x14ac:dyDescent="0.3">
      <c r="A795" s="85"/>
    </row>
    <row r="796" spans="1:1" ht="15.75" customHeight="1" x14ac:dyDescent="0.3">
      <c r="A796" s="85"/>
    </row>
    <row r="797" spans="1:1" ht="15.75" customHeight="1" x14ac:dyDescent="0.3">
      <c r="A797" s="85"/>
    </row>
    <row r="798" spans="1:1" ht="15.75" customHeight="1" x14ac:dyDescent="0.3">
      <c r="A798" s="85"/>
    </row>
    <row r="799" spans="1:1" ht="15.75" customHeight="1" x14ac:dyDescent="0.3">
      <c r="A799" s="85"/>
    </row>
    <row r="800" spans="1:1" ht="15.75" customHeight="1" x14ac:dyDescent="0.3">
      <c r="A800" s="85"/>
    </row>
    <row r="801" spans="1:1" ht="15.75" customHeight="1" x14ac:dyDescent="0.3">
      <c r="A801" s="85"/>
    </row>
    <row r="802" spans="1:1" ht="15.75" customHeight="1" x14ac:dyDescent="0.3">
      <c r="A802" s="85"/>
    </row>
    <row r="803" spans="1:1" ht="15.75" customHeight="1" x14ac:dyDescent="0.3">
      <c r="A803" s="85"/>
    </row>
    <row r="804" spans="1:1" ht="15.75" customHeight="1" x14ac:dyDescent="0.3">
      <c r="A804" s="85"/>
    </row>
    <row r="805" spans="1:1" ht="15.75" customHeight="1" x14ac:dyDescent="0.3">
      <c r="A805" s="85"/>
    </row>
    <row r="806" spans="1:1" ht="15.75" customHeight="1" x14ac:dyDescent="0.3">
      <c r="A806" s="85"/>
    </row>
    <row r="807" spans="1:1" ht="15.75" customHeight="1" x14ac:dyDescent="0.3">
      <c r="A807" s="85"/>
    </row>
    <row r="808" spans="1:1" ht="15.75" customHeight="1" x14ac:dyDescent="0.3">
      <c r="A808" s="85"/>
    </row>
    <row r="809" spans="1:1" ht="15.75" customHeight="1" x14ac:dyDescent="0.3">
      <c r="A809" s="85"/>
    </row>
    <row r="810" spans="1:1" ht="15.75" customHeight="1" x14ac:dyDescent="0.3">
      <c r="A810" s="85"/>
    </row>
    <row r="811" spans="1:1" ht="15.75" customHeight="1" x14ac:dyDescent="0.3">
      <c r="A811" s="85"/>
    </row>
    <row r="812" spans="1:1" ht="15.75" customHeight="1" x14ac:dyDescent="0.3">
      <c r="A812" s="85"/>
    </row>
    <row r="813" spans="1:1" ht="15.75" customHeight="1" x14ac:dyDescent="0.3">
      <c r="A813" s="85"/>
    </row>
    <row r="814" spans="1:1" ht="15.75" customHeight="1" x14ac:dyDescent="0.3">
      <c r="A814" s="85"/>
    </row>
    <row r="815" spans="1:1" ht="15.75" customHeight="1" x14ac:dyDescent="0.3">
      <c r="A815" s="85"/>
    </row>
    <row r="816" spans="1:1" ht="15.75" customHeight="1" x14ac:dyDescent="0.3">
      <c r="A816" s="85"/>
    </row>
    <row r="817" spans="1:1" ht="15.75" customHeight="1" x14ac:dyDescent="0.3">
      <c r="A817" s="85"/>
    </row>
    <row r="818" spans="1:1" ht="15.75" customHeight="1" x14ac:dyDescent="0.3">
      <c r="A818" s="85"/>
    </row>
    <row r="819" spans="1:1" ht="15.75" customHeight="1" x14ac:dyDescent="0.3">
      <c r="A819" s="85"/>
    </row>
    <row r="820" spans="1:1" ht="15.75" customHeight="1" x14ac:dyDescent="0.3">
      <c r="A820" s="85"/>
    </row>
    <row r="821" spans="1:1" ht="15.75" customHeight="1" x14ac:dyDescent="0.3">
      <c r="A821" s="85"/>
    </row>
    <row r="822" spans="1:1" ht="15.75" customHeight="1" x14ac:dyDescent="0.3">
      <c r="A822" s="85"/>
    </row>
    <row r="823" spans="1:1" ht="15.75" customHeight="1" x14ac:dyDescent="0.3">
      <c r="A823" s="85"/>
    </row>
    <row r="824" spans="1:1" ht="15.75" customHeight="1" x14ac:dyDescent="0.3">
      <c r="A824" s="85"/>
    </row>
    <row r="825" spans="1:1" ht="15.75" customHeight="1" x14ac:dyDescent="0.3">
      <c r="A825" s="85"/>
    </row>
    <row r="826" spans="1:1" ht="15.75" customHeight="1" x14ac:dyDescent="0.3">
      <c r="A826" s="85"/>
    </row>
    <row r="827" spans="1:1" ht="15.75" customHeight="1" x14ac:dyDescent="0.3">
      <c r="A827" s="85"/>
    </row>
    <row r="828" spans="1:1" ht="15.75" customHeight="1" x14ac:dyDescent="0.3">
      <c r="A828" s="85"/>
    </row>
    <row r="829" spans="1:1" ht="15.75" customHeight="1" x14ac:dyDescent="0.3">
      <c r="A829" s="85"/>
    </row>
    <row r="830" spans="1:1" ht="15.75" customHeight="1" x14ac:dyDescent="0.3">
      <c r="A830" s="85"/>
    </row>
    <row r="831" spans="1:1" ht="15.75" customHeight="1" x14ac:dyDescent="0.3">
      <c r="A831" s="85"/>
    </row>
    <row r="832" spans="1:1" ht="15.75" customHeight="1" x14ac:dyDescent="0.3">
      <c r="A832" s="85"/>
    </row>
    <row r="833" spans="1:1" ht="15.75" customHeight="1" x14ac:dyDescent="0.3">
      <c r="A833" s="85"/>
    </row>
    <row r="834" spans="1:1" ht="15.75" customHeight="1" x14ac:dyDescent="0.3">
      <c r="A834" s="85"/>
    </row>
    <row r="835" spans="1:1" ht="15.75" customHeight="1" x14ac:dyDescent="0.3">
      <c r="A835" s="85"/>
    </row>
    <row r="836" spans="1:1" ht="15.75" customHeight="1" x14ac:dyDescent="0.3">
      <c r="A836" s="85"/>
    </row>
    <row r="837" spans="1:1" ht="15.75" customHeight="1" x14ac:dyDescent="0.3">
      <c r="A837" s="85"/>
    </row>
    <row r="838" spans="1:1" ht="15.75" customHeight="1" x14ac:dyDescent="0.3">
      <c r="A838" s="85"/>
    </row>
    <row r="839" spans="1:1" ht="15.75" customHeight="1" x14ac:dyDescent="0.3">
      <c r="A839" s="85"/>
    </row>
    <row r="840" spans="1:1" ht="15.75" customHeight="1" x14ac:dyDescent="0.3">
      <c r="A840" s="85"/>
    </row>
    <row r="841" spans="1:1" ht="15.75" customHeight="1" x14ac:dyDescent="0.3">
      <c r="A841" s="85"/>
    </row>
    <row r="842" spans="1:1" ht="15.75" customHeight="1" x14ac:dyDescent="0.3">
      <c r="A842" s="85"/>
    </row>
    <row r="843" spans="1:1" ht="15.75" customHeight="1" x14ac:dyDescent="0.3">
      <c r="A843" s="85"/>
    </row>
    <row r="844" spans="1:1" ht="15.75" customHeight="1" x14ac:dyDescent="0.3">
      <c r="A844" s="85"/>
    </row>
    <row r="845" spans="1:1" ht="15.75" customHeight="1" x14ac:dyDescent="0.3">
      <c r="A845" s="85"/>
    </row>
    <row r="846" spans="1:1" ht="15.75" customHeight="1" x14ac:dyDescent="0.3">
      <c r="A846" s="85"/>
    </row>
    <row r="847" spans="1:1" ht="15.75" customHeight="1" x14ac:dyDescent="0.3">
      <c r="A847" s="85"/>
    </row>
    <row r="848" spans="1:1" ht="15.75" customHeight="1" x14ac:dyDescent="0.3">
      <c r="A848" s="85"/>
    </row>
    <row r="849" spans="1:1" ht="15.75" customHeight="1" x14ac:dyDescent="0.3">
      <c r="A849" s="85"/>
    </row>
    <row r="850" spans="1:1" ht="15.75" customHeight="1" x14ac:dyDescent="0.3">
      <c r="A850" s="85"/>
    </row>
    <row r="851" spans="1:1" ht="15.75" customHeight="1" x14ac:dyDescent="0.3">
      <c r="A851" s="85"/>
    </row>
    <row r="852" spans="1:1" ht="15.75" customHeight="1" x14ac:dyDescent="0.3">
      <c r="A852" s="85"/>
    </row>
    <row r="853" spans="1:1" ht="15.75" customHeight="1" x14ac:dyDescent="0.3">
      <c r="A853" s="85"/>
    </row>
    <row r="854" spans="1:1" ht="15.75" customHeight="1" x14ac:dyDescent="0.3">
      <c r="A854" s="85"/>
    </row>
    <row r="855" spans="1:1" ht="15.75" customHeight="1" x14ac:dyDescent="0.3">
      <c r="A855" s="85"/>
    </row>
    <row r="856" spans="1:1" ht="15.75" customHeight="1" x14ac:dyDescent="0.3">
      <c r="A856" s="85"/>
    </row>
    <row r="857" spans="1:1" ht="15.75" customHeight="1" x14ac:dyDescent="0.3">
      <c r="A857" s="85"/>
    </row>
    <row r="858" spans="1:1" ht="15.75" customHeight="1" x14ac:dyDescent="0.3">
      <c r="A858" s="85"/>
    </row>
    <row r="859" spans="1:1" ht="15.75" customHeight="1" x14ac:dyDescent="0.3">
      <c r="A859" s="85"/>
    </row>
    <row r="860" spans="1:1" ht="15.75" customHeight="1" x14ac:dyDescent="0.3">
      <c r="A860" s="85"/>
    </row>
    <row r="861" spans="1:1" ht="15.75" customHeight="1" x14ac:dyDescent="0.3">
      <c r="A861" s="85"/>
    </row>
    <row r="862" spans="1:1" ht="15.75" customHeight="1" x14ac:dyDescent="0.3">
      <c r="A862" s="85"/>
    </row>
    <row r="863" spans="1:1" ht="15.75" customHeight="1" x14ac:dyDescent="0.3">
      <c r="A863" s="85"/>
    </row>
    <row r="864" spans="1:1" ht="15.75" customHeight="1" x14ac:dyDescent="0.3">
      <c r="A864" s="85"/>
    </row>
    <row r="865" spans="1:1" ht="15.75" customHeight="1" x14ac:dyDescent="0.3">
      <c r="A865" s="85"/>
    </row>
    <row r="866" spans="1:1" ht="15.75" customHeight="1" x14ac:dyDescent="0.3">
      <c r="A866" s="85"/>
    </row>
    <row r="867" spans="1:1" ht="15.75" customHeight="1" x14ac:dyDescent="0.3">
      <c r="A867" s="85"/>
    </row>
    <row r="868" spans="1:1" ht="15.75" customHeight="1" x14ac:dyDescent="0.3">
      <c r="A868" s="85"/>
    </row>
    <row r="869" spans="1:1" ht="15.75" customHeight="1" x14ac:dyDescent="0.3">
      <c r="A869" s="85"/>
    </row>
    <row r="870" spans="1:1" ht="15.75" customHeight="1" x14ac:dyDescent="0.3">
      <c r="A870" s="85"/>
    </row>
    <row r="871" spans="1:1" ht="15.75" customHeight="1" x14ac:dyDescent="0.3">
      <c r="A871" s="85"/>
    </row>
    <row r="872" spans="1:1" ht="15.75" customHeight="1" x14ac:dyDescent="0.3">
      <c r="A872" s="85"/>
    </row>
    <row r="873" spans="1:1" ht="15.75" customHeight="1" x14ac:dyDescent="0.3">
      <c r="A873" s="85"/>
    </row>
    <row r="874" spans="1:1" ht="15.75" customHeight="1" x14ac:dyDescent="0.3">
      <c r="A874" s="85"/>
    </row>
    <row r="875" spans="1:1" ht="15.75" customHeight="1" x14ac:dyDescent="0.3">
      <c r="A875" s="85"/>
    </row>
    <row r="876" spans="1:1" ht="15.75" customHeight="1" x14ac:dyDescent="0.3">
      <c r="A876" s="85"/>
    </row>
    <row r="877" spans="1:1" ht="15.75" customHeight="1" x14ac:dyDescent="0.3">
      <c r="A877" s="85"/>
    </row>
    <row r="878" spans="1:1" ht="15.75" customHeight="1" x14ac:dyDescent="0.3">
      <c r="A878" s="85"/>
    </row>
    <row r="879" spans="1:1" ht="15.75" customHeight="1" x14ac:dyDescent="0.3">
      <c r="A879" s="85"/>
    </row>
    <row r="880" spans="1:1" ht="15.75" customHeight="1" x14ac:dyDescent="0.3">
      <c r="A880" s="85"/>
    </row>
    <row r="881" spans="1:1" ht="15.75" customHeight="1" x14ac:dyDescent="0.3">
      <c r="A881" s="85"/>
    </row>
    <row r="882" spans="1:1" ht="15.75" customHeight="1" x14ac:dyDescent="0.3">
      <c r="A882" s="85"/>
    </row>
    <row r="883" spans="1:1" ht="15.75" customHeight="1" x14ac:dyDescent="0.3">
      <c r="A883" s="85"/>
    </row>
    <row r="884" spans="1:1" ht="15.75" customHeight="1" x14ac:dyDescent="0.3">
      <c r="A884" s="85"/>
    </row>
    <row r="885" spans="1:1" ht="15.75" customHeight="1" x14ac:dyDescent="0.3">
      <c r="A885" s="85"/>
    </row>
    <row r="886" spans="1:1" ht="15.75" customHeight="1" x14ac:dyDescent="0.3">
      <c r="A886" s="85"/>
    </row>
    <row r="887" spans="1:1" ht="15.75" customHeight="1" x14ac:dyDescent="0.3">
      <c r="A887" s="85"/>
    </row>
    <row r="888" spans="1:1" ht="15.75" customHeight="1" x14ac:dyDescent="0.3">
      <c r="A888" s="85"/>
    </row>
    <row r="889" spans="1:1" ht="15.75" customHeight="1" x14ac:dyDescent="0.3">
      <c r="A889" s="85"/>
    </row>
    <row r="890" spans="1:1" ht="15.75" customHeight="1" x14ac:dyDescent="0.3">
      <c r="A890" s="85"/>
    </row>
    <row r="891" spans="1:1" ht="15.75" customHeight="1" x14ac:dyDescent="0.3">
      <c r="A891" s="85"/>
    </row>
    <row r="892" spans="1:1" ht="15.75" customHeight="1" x14ac:dyDescent="0.3">
      <c r="A892" s="85"/>
    </row>
    <row r="893" spans="1:1" ht="15.75" customHeight="1" x14ac:dyDescent="0.3">
      <c r="A893" s="85"/>
    </row>
    <row r="894" spans="1:1" ht="15.75" customHeight="1" x14ac:dyDescent="0.3">
      <c r="A894" s="85"/>
    </row>
    <row r="895" spans="1:1" ht="15.75" customHeight="1" x14ac:dyDescent="0.3">
      <c r="A895" s="85"/>
    </row>
    <row r="896" spans="1:1" ht="15.75" customHeight="1" x14ac:dyDescent="0.3">
      <c r="A896" s="85"/>
    </row>
    <row r="897" spans="1:1" ht="15.75" customHeight="1" x14ac:dyDescent="0.3">
      <c r="A897" s="85"/>
    </row>
    <row r="898" spans="1:1" ht="15.75" customHeight="1" x14ac:dyDescent="0.3">
      <c r="A898" s="85"/>
    </row>
    <row r="899" spans="1:1" ht="15.75" customHeight="1" x14ac:dyDescent="0.3">
      <c r="A899" s="85"/>
    </row>
    <row r="900" spans="1:1" ht="15.75" customHeight="1" x14ac:dyDescent="0.3">
      <c r="A900" s="85"/>
    </row>
    <row r="901" spans="1:1" ht="15.75" customHeight="1" x14ac:dyDescent="0.3">
      <c r="A901" s="85"/>
    </row>
    <row r="902" spans="1:1" ht="15.75" customHeight="1" x14ac:dyDescent="0.3">
      <c r="A902" s="85"/>
    </row>
    <row r="903" spans="1:1" ht="15.75" customHeight="1" x14ac:dyDescent="0.3">
      <c r="A903" s="85"/>
    </row>
    <row r="904" spans="1:1" ht="15.75" customHeight="1" x14ac:dyDescent="0.3">
      <c r="A904" s="85"/>
    </row>
    <row r="905" spans="1:1" ht="15.75" customHeight="1" x14ac:dyDescent="0.3">
      <c r="A905" s="85"/>
    </row>
    <row r="906" spans="1:1" ht="15.75" customHeight="1" x14ac:dyDescent="0.3">
      <c r="A906" s="85"/>
    </row>
    <row r="907" spans="1:1" ht="15.75" customHeight="1" x14ac:dyDescent="0.3">
      <c r="A907" s="85"/>
    </row>
    <row r="908" spans="1:1" ht="15.75" customHeight="1" x14ac:dyDescent="0.3">
      <c r="A908" s="85"/>
    </row>
    <row r="909" spans="1:1" ht="15.75" customHeight="1" x14ac:dyDescent="0.3">
      <c r="A909" s="85"/>
    </row>
    <row r="910" spans="1:1" ht="15.75" customHeight="1" x14ac:dyDescent="0.3">
      <c r="A910" s="85"/>
    </row>
    <row r="911" spans="1:1" ht="15.75" customHeight="1" x14ac:dyDescent="0.3">
      <c r="A911" s="85"/>
    </row>
    <row r="912" spans="1:1" ht="15.75" customHeight="1" x14ac:dyDescent="0.3">
      <c r="A912" s="85"/>
    </row>
    <row r="913" spans="1:1" ht="15.75" customHeight="1" x14ac:dyDescent="0.3">
      <c r="A913" s="85"/>
    </row>
    <row r="914" spans="1:1" ht="15.75" customHeight="1" x14ac:dyDescent="0.3">
      <c r="A914" s="85"/>
    </row>
    <row r="915" spans="1:1" ht="15.75" customHeight="1" x14ac:dyDescent="0.3">
      <c r="A915" s="85"/>
    </row>
    <row r="916" spans="1:1" ht="15.75" customHeight="1" x14ac:dyDescent="0.3">
      <c r="A916" s="85"/>
    </row>
    <row r="917" spans="1:1" ht="15.75" customHeight="1" x14ac:dyDescent="0.3">
      <c r="A917" s="85"/>
    </row>
    <row r="918" spans="1:1" ht="15.75" customHeight="1" x14ac:dyDescent="0.3">
      <c r="A918" s="85"/>
    </row>
    <row r="919" spans="1:1" ht="15.75" customHeight="1" x14ac:dyDescent="0.3">
      <c r="A919" s="85"/>
    </row>
    <row r="920" spans="1:1" ht="15.75" customHeight="1" x14ac:dyDescent="0.3">
      <c r="A920" s="85"/>
    </row>
    <row r="921" spans="1:1" ht="15.75" customHeight="1" x14ac:dyDescent="0.3">
      <c r="A921" s="85"/>
    </row>
    <row r="922" spans="1:1" ht="15.75" customHeight="1" x14ac:dyDescent="0.3">
      <c r="A922" s="85"/>
    </row>
    <row r="923" spans="1:1" ht="15.75" customHeight="1" x14ac:dyDescent="0.3">
      <c r="A923" s="85"/>
    </row>
    <row r="924" spans="1:1" ht="15.75" customHeight="1" x14ac:dyDescent="0.3">
      <c r="A924" s="85"/>
    </row>
    <row r="925" spans="1:1" ht="15.75" customHeight="1" x14ac:dyDescent="0.3">
      <c r="A925" s="85"/>
    </row>
    <row r="926" spans="1:1" ht="15.75" customHeight="1" x14ac:dyDescent="0.3">
      <c r="A926" s="85"/>
    </row>
    <row r="927" spans="1:1" ht="15.75" customHeight="1" x14ac:dyDescent="0.3">
      <c r="A927" s="85"/>
    </row>
    <row r="928" spans="1:1" ht="15.75" customHeight="1" x14ac:dyDescent="0.3">
      <c r="A928" s="85"/>
    </row>
    <row r="929" spans="1:1" ht="15.75" customHeight="1" x14ac:dyDescent="0.3">
      <c r="A929" s="85"/>
    </row>
    <row r="930" spans="1:1" ht="15.75" customHeight="1" x14ac:dyDescent="0.3">
      <c r="A930" s="85"/>
    </row>
    <row r="931" spans="1:1" ht="15.75" customHeight="1" x14ac:dyDescent="0.3">
      <c r="A931" s="85"/>
    </row>
    <row r="932" spans="1:1" ht="15.75" customHeight="1" x14ac:dyDescent="0.3">
      <c r="A932" s="85"/>
    </row>
    <row r="933" spans="1:1" ht="15.75" customHeight="1" x14ac:dyDescent="0.3">
      <c r="A933" s="85"/>
    </row>
    <row r="934" spans="1:1" ht="15.75" customHeight="1" x14ac:dyDescent="0.3">
      <c r="A934" s="85"/>
    </row>
    <row r="935" spans="1:1" ht="15.75" customHeight="1" x14ac:dyDescent="0.3">
      <c r="A935" s="85"/>
    </row>
    <row r="936" spans="1:1" ht="15.75" customHeight="1" x14ac:dyDescent="0.3">
      <c r="A936" s="85"/>
    </row>
    <row r="937" spans="1:1" ht="15.75" customHeight="1" x14ac:dyDescent="0.3">
      <c r="A937" s="85"/>
    </row>
    <row r="938" spans="1:1" ht="15.75" customHeight="1" x14ac:dyDescent="0.3">
      <c r="A938" s="85"/>
    </row>
    <row r="939" spans="1:1" ht="15.75" customHeight="1" x14ac:dyDescent="0.3">
      <c r="A939" s="85"/>
    </row>
    <row r="940" spans="1:1" ht="15.75" customHeight="1" x14ac:dyDescent="0.3">
      <c r="A940" s="85"/>
    </row>
    <row r="941" spans="1:1" ht="15.75" customHeight="1" x14ac:dyDescent="0.3">
      <c r="A941" s="85"/>
    </row>
    <row r="942" spans="1:1" ht="15.75" customHeight="1" x14ac:dyDescent="0.3">
      <c r="A942" s="85"/>
    </row>
    <row r="943" spans="1:1" ht="15.75" customHeight="1" x14ac:dyDescent="0.3">
      <c r="A943" s="85"/>
    </row>
    <row r="944" spans="1:1" ht="15.75" customHeight="1" x14ac:dyDescent="0.3">
      <c r="A944" s="85"/>
    </row>
    <row r="945" spans="1:1" ht="15.75" customHeight="1" x14ac:dyDescent="0.3">
      <c r="A945" s="85"/>
    </row>
    <row r="946" spans="1:1" ht="15.75" customHeight="1" x14ac:dyDescent="0.3">
      <c r="A946" s="85"/>
    </row>
    <row r="947" spans="1:1" ht="15.75" customHeight="1" x14ac:dyDescent="0.3">
      <c r="A947" s="85"/>
    </row>
    <row r="948" spans="1:1" ht="15.75" customHeight="1" x14ac:dyDescent="0.3">
      <c r="A948" s="85"/>
    </row>
    <row r="949" spans="1:1" ht="15.75" customHeight="1" x14ac:dyDescent="0.3">
      <c r="A949" s="85"/>
    </row>
    <row r="950" spans="1:1" ht="15.75" customHeight="1" x14ac:dyDescent="0.3">
      <c r="A950" s="85"/>
    </row>
    <row r="951" spans="1:1" ht="15.75" customHeight="1" x14ac:dyDescent="0.3">
      <c r="A951" s="85"/>
    </row>
    <row r="952" spans="1:1" ht="15.75" customHeight="1" x14ac:dyDescent="0.3">
      <c r="A952" s="85"/>
    </row>
    <row r="953" spans="1:1" ht="15.75" customHeight="1" x14ac:dyDescent="0.3">
      <c r="A953" s="85"/>
    </row>
    <row r="954" spans="1:1" ht="15.75" customHeight="1" x14ac:dyDescent="0.3">
      <c r="A954" s="85"/>
    </row>
    <row r="955" spans="1:1" ht="15.75" customHeight="1" x14ac:dyDescent="0.3">
      <c r="A955" s="85"/>
    </row>
    <row r="956" spans="1:1" ht="15.75" customHeight="1" x14ac:dyDescent="0.3">
      <c r="A956" s="85"/>
    </row>
    <row r="957" spans="1:1" ht="15.75" customHeight="1" x14ac:dyDescent="0.3">
      <c r="A957" s="85"/>
    </row>
    <row r="958" spans="1:1" ht="15.75" customHeight="1" x14ac:dyDescent="0.3">
      <c r="A958" s="85"/>
    </row>
    <row r="959" spans="1:1" ht="15.75" customHeight="1" x14ac:dyDescent="0.3">
      <c r="A959" s="85"/>
    </row>
    <row r="960" spans="1:1" ht="15.75" customHeight="1" x14ac:dyDescent="0.3">
      <c r="A960" s="85"/>
    </row>
    <row r="961" spans="1:1" ht="15.75" customHeight="1" x14ac:dyDescent="0.3">
      <c r="A961" s="85"/>
    </row>
    <row r="962" spans="1:1" ht="15.75" customHeight="1" x14ac:dyDescent="0.3">
      <c r="A962" s="85"/>
    </row>
    <row r="963" spans="1:1" ht="15.75" customHeight="1" x14ac:dyDescent="0.3">
      <c r="A963" s="85"/>
    </row>
    <row r="964" spans="1:1" ht="15.75" customHeight="1" x14ac:dyDescent="0.3">
      <c r="A964" s="85"/>
    </row>
    <row r="965" spans="1:1" ht="15.75" customHeight="1" x14ac:dyDescent="0.3">
      <c r="A965" s="85"/>
    </row>
    <row r="966" spans="1:1" ht="15.75" customHeight="1" x14ac:dyDescent="0.3">
      <c r="A966" s="85"/>
    </row>
    <row r="967" spans="1:1" ht="15.75" customHeight="1" x14ac:dyDescent="0.3">
      <c r="A967" s="85"/>
    </row>
    <row r="968" spans="1:1" ht="15.75" customHeight="1" x14ac:dyDescent="0.3">
      <c r="A968" s="85"/>
    </row>
    <row r="969" spans="1:1" ht="15.75" customHeight="1" x14ac:dyDescent="0.3">
      <c r="A969" s="85"/>
    </row>
    <row r="970" spans="1:1" ht="15.75" customHeight="1" x14ac:dyDescent="0.3">
      <c r="A970" s="85"/>
    </row>
    <row r="971" spans="1:1" ht="15.75" customHeight="1" x14ac:dyDescent="0.3">
      <c r="A971" s="85"/>
    </row>
    <row r="972" spans="1:1" ht="15.75" customHeight="1" x14ac:dyDescent="0.3">
      <c r="A972" s="85"/>
    </row>
    <row r="973" spans="1:1" ht="15.75" customHeight="1" x14ac:dyDescent="0.3">
      <c r="A973" s="85"/>
    </row>
    <row r="974" spans="1:1" ht="15.75" customHeight="1" x14ac:dyDescent="0.3">
      <c r="A974" s="85"/>
    </row>
    <row r="975" spans="1:1" ht="15.75" customHeight="1" x14ac:dyDescent="0.3">
      <c r="A975" s="85"/>
    </row>
    <row r="976" spans="1:1" ht="15.75" customHeight="1" x14ac:dyDescent="0.3">
      <c r="A976" s="85"/>
    </row>
    <row r="977" spans="1:1" ht="15.75" customHeight="1" x14ac:dyDescent="0.3">
      <c r="A977" s="85"/>
    </row>
    <row r="978" spans="1:1" ht="15.75" customHeight="1" x14ac:dyDescent="0.3">
      <c r="A978" s="85"/>
    </row>
    <row r="979" spans="1:1" ht="15.75" customHeight="1" x14ac:dyDescent="0.3">
      <c r="A979" s="85"/>
    </row>
    <row r="980" spans="1:1" ht="15.75" customHeight="1" x14ac:dyDescent="0.3">
      <c r="A980" s="85"/>
    </row>
    <row r="981" spans="1:1" ht="15.75" customHeight="1" x14ac:dyDescent="0.3">
      <c r="A981" s="85"/>
    </row>
    <row r="982" spans="1:1" ht="15.75" customHeight="1" x14ac:dyDescent="0.3">
      <c r="A982" s="85"/>
    </row>
    <row r="983" spans="1:1" ht="15.75" customHeight="1" x14ac:dyDescent="0.3">
      <c r="A983" s="85"/>
    </row>
    <row r="984" spans="1:1" ht="15.75" customHeight="1" x14ac:dyDescent="0.3">
      <c r="A984" s="85"/>
    </row>
    <row r="985" spans="1:1" ht="15.75" customHeight="1" x14ac:dyDescent="0.3">
      <c r="A985" s="85"/>
    </row>
    <row r="986" spans="1:1" ht="15.75" customHeight="1" x14ac:dyDescent="0.3">
      <c r="A986" s="85"/>
    </row>
    <row r="987" spans="1:1" ht="15.75" customHeight="1" x14ac:dyDescent="0.3">
      <c r="A987" s="85"/>
    </row>
    <row r="988" spans="1:1" ht="15.75" customHeight="1" x14ac:dyDescent="0.3">
      <c r="A988" s="85"/>
    </row>
    <row r="989" spans="1:1" ht="15.75" customHeight="1" x14ac:dyDescent="0.3">
      <c r="A989" s="85"/>
    </row>
    <row r="990" spans="1:1" ht="15.75" customHeight="1" x14ac:dyDescent="0.3">
      <c r="A990" s="85"/>
    </row>
    <row r="991" spans="1:1" ht="15.75" customHeight="1" x14ac:dyDescent="0.3">
      <c r="A991" s="85"/>
    </row>
    <row r="992" spans="1:1" ht="15.75" customHeight="1" x14ac:dyDescent="0.3">
      <c r="A992" s="85"/>
    </row>
    <row r="993" spans="1:1" ht="15.75" customHeight="1" x14ac:dyDescent="0.3">
      <c r="A993" s="85"/>
    </row>
    <row r="994" spans="1:1" ht="15.75" customHeight="1" x14ac:dyDescent="0.3">
      <c r="A994" s="85"/>
    </row>
    <row r="995" spans="1:1" ht="15.75" customHeight="1" x14ac:dyDescent="0.3">
      <c r="A995" s="85"/>
    </row>
    <row r="996" spans="1:1" ht="15.75" customHeight="1" x14ac:dyDescent="0.3">
      <c r="A996" s="85"/>
    </row>
    <row r="997" spans="1:1" ht="15.75" customHeight="1" x14ac:dyDescent="0.3">
      <c r="A997" s="85"/>
    </row>
    <row r="998" spans="1:1" ht="15.75" customHeight="1" x14ac:dyDescent="0.3">
      <c r="A998" s="85"/>
    </row>
  </sheetData>
  <mergeCells count="11">
    <mergeCell ref="C11:E11"/>
    <mergeCell ref="F12:K12"/>
    <mergeCell ref="F13:K13"/>
    <mergeCell ref="C2:E4"/>
    <mergeCell ref="C5:E5"/>
    <mergeCell ref="C6:E6"/>
    <mergeCell ref="C7:E7"/>
    <mergeCell ref="C8:E8"/>
    <mergeCell ref="C9:E9"/>
    <mergeCell ref="C10:E10"/>
    <mergeCell ref="C13:E13"/>
  </mergeCells>
  <pageMargins left="0.55000000000000004" right="0.55000000000000004" top="0.75" bottom="0.5" header="0" footer="0"/>
  <pageSetup orientation="portrait"/>
  <headerFooter>
    <oddHeader>&amp;C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AA84F"/>
    <pageSetUpPr fitToPage="1"/>
  </sheetPr>
  <dimension ref="A1:AA994"/>
  <sheetViews>
    <sheetView workbookViewId="0"/>
  </sheetViews>
  <sheetFormatPr defaultColWidth="14.44140625" defaultRowHeight="15" customHeight="1" x14ac:dyDescent="0.3"/>
  <cols>
    <col min="1" max="2" width="3.109375" customWidth="1"/>
    <col min="3" max="3" width="40.88671875" customWidth="1"/>
    <col min="4" max="9" width="10.88671875" customWidth="1"/>
    <col min="10" max="10" width="3.109375" customWidth="1"/>
    <col min="11" max="14" width="7.6640625" customWidth="1"/>
    <col min="15" max="27" width="15.109375" customWidth="1"/>
  </cols>
  <sheetData>
    <row r="1" spans="1:27" ht="15" customHeight="1" x14ac:dyDescent="0.3">
      <c r="A1" s="87"/>
      <c r="B1" s="88"/>
      <c r="C1" s="89"/>
      <c r="D1" s="89"/>
      <c r="E1" s="8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31.2" x14ac:dyDescent="0.3">
      <c r="A2" s="87"/>
      <c r="B2" s="88"/>
      <c r="C2" s="595" t="s">
        <v>13</v>
      </c>
      <c r="D2" s="593"/>
      <c r="E2" s="593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33.6" x14ac:dyDescent="0.3">
      <c r="A3" s="90"/>
      <c r="B3" s="91"/>
      <c r="C3" s="593"/>
      <c r="D3" s="593"/>
      <c r="E3" s="593"/>
      <c r="F3" s="8"/>
      <c r="G3" s="7"/>
      <c r="H3" s="8"/>
      <c r="I3" s="7"/>
      <c r="J3" s="7"/>
      <c r="K3" s="92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33.6" x14ac:dyDescent="0.3">
      <c r="A4" s="90"/>
      <c r="B4" s="91"/>
      <c r="C4" s="593"/>
      <c r="D4" s="593"/>
      <c r="E4" s="593"/>
      <c r="F4" s="8"/>
      <c r="G4" s="7"/>
      <c r="H4" s="8"/>
      <c r="I4" s="7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33.6" x14ac:dyDescent="0.3">
      <c r="A5" s="90"/>
      <c r="B5" s="91"/>
      <c r="C5" s="596" t="s">
        <v>8</v>
      </c>
      <c r="D5" s="593"/>
      <c r="E5" s="593"/>
      <c r="F5" s="7"/>
      <c r="G5" s="7"/>
      <c r="H5" s="8"/>
      <c r="I5" s="11"/>
      <c r="J5" s="11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23.4" x14ac:dyDescent="0.3">
      <c r="A6" s="10"/>
      <c r="B6" s="7"/>
      <c r="C6" s="596" t="s">
        <v>9</v>
      </c>
      <c r="D6" s="593"/>
      <c r="E6" s="593"/>
      <c r="F6" s="7"/>
      <c r="G6" s="7"/>
      <c r="H6" s="8"/>
      <c r="I6" s="11"/>
      <c r="J6" s="11"/>
      <c r="K6" s="11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3.4" x14ac:dyDescent="0.3">
      <c r="A7" s="10"/>
      <c r="B7" s="7"/>
      <c r="C7" s="596" t="s">
        <v>10</v>
      </c>
      <c r="D7" s="593"/>
      <c r="E7" s="593"/>
      <c r="F7" s="7"/>
      <c r="G7" s="7"/>
      <c r="H7" s="8"/>
      <c r="I7" s="11"/>
      <c r="J7" s="11"/>
      <c r="K7" s="11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23.4" x14ac:dyDescent="0.3">
      <c r="A8" s="10"/>
      <c r="B8" s="7"/>
      <c r="C8" s="597" t="s">
        <v>11</v>
      </c>
      <c r="D8" s="593"/>
      <c r="E8" s="593"/>
      <c r="F8" s="7"/>
      <c r="G8" s="7"/>
      <c r="H8" s="8"/>
      <c r="I8" s="11"/>
      <c r="J8" s="11"/>
      <c r="K8" s="11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23.4" x14ac:dyDescent="0.4">
      <c r="A9" s="10"/>
      <c r="B9" s="7"/>
      <c r="C9" s="597" t="s">
        <v>12</v>
      </c>
      <c r="D9" s="593"/>
      <c r="E9" s="593"/>
      <c r="F9" s="12"/>
      <c r="G9" s="7"/>
      <c r="H9" s="8"/>
      <c r="I9" s="11"/>
      <c r="J9" s="11"/>
      <c r="K9" s="11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23.4" x14ac:dyDescent="0.3">
      <c r="A10" s="10"/>
      <c r="B10" s="7"/>
      <c r="C10" s="602" t="s">
        <v>14</v>
      </c>
      <c r="D10" s="593"/>
      <c r="E10" s="593"/>
      <c r="F10" s="7"/>
      <c r="G10" s="7"/>
      <c r="H10" s="8"/>
      <c r="I10" s="11"/>
      <c r="J10" s="11"/>
      <c r="K10" s="11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23.4" x14ac:dyDescent="0.3">
      <c r="A11" s="10"/>
      <c r="B11" s="7"/>
      <c r="C11" s="602" t="s">
        <v>15</v>
      </c>
      <c r="D11" s="593"/>
      <c r="E11" s="593"/>
      <c r="F11" s="7"/>
      <c r="G11" s="7"/>
      <c r="H11" s="8"/>
      <c r="I11" s="11"/>
      <c r="J11" s="11"/>
      <c r="K11" s="11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25.8" x14ac:dyDescent="0.5">
      <c r="A12" s="93"/>
      <c r="B12" s="94"/>
      <c r="F12" s="94"/>
      <c r="G12" s="94"/>
      <c r="H12" s="95"/>
      <c r="I12" s="96"/>
      <c r="J12" s="96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16.5" customHeight="1" x14ac:dyDescent="0.5">
      <c r="A13" s="93"/>
      <c r="B13" s="93"/>
      <c r="C13" s="610" t="s">
        <v>74</v>
      </c>
      <c r="D13" s="593"/>
      <c r="E13" s="611" t="s">
        <v>75</v>
      </c>
      <c r="F13" s="612"/>
      <c r="G13" s="612"/>
      <c r="H13" s="612"/>
      <c r="I13" s="612"/>
      <c r="J13" s="613"/>
      <c r="K13" s="46"/>
    </row>
    <row r="14" spans="1:27" ht="16.5" customHeight="1" x14ac:dyDescent="0.5">
      <c r="A14" s="93"/>
      <c r="B14" s="93"/>
      <c r="C14" s="593"/>
      <c r="D14" s="593"/>
      <c r="E14" s="614" t="s">
        <v>76</v>
      </c>
      <c r="F14" s="615"/>
      <c r="G14" s="615"/>
      <c r="H14" s="615"/>
      <c r="I14" s="615"/>
      <c r="J14" s="616"/>
      <c r="K14" s="46"/>
    </row>
    <row r="15" spans="1:27" ht="6.75" customHeight="1" x14ac:dyDescent="0.5">
      <c r="A15" s="93"/>
      <c r="B15" s="94"/>
      <c r="C15" s="98"/>
      <c r="D15" s="98"/>
      <c r="E15" s="99"/>
      <c r="F15" s="94"/>
      <c r="G15" s="94"/>
      <c r="H15" s="95"/>
      <c r="I15" s="96"/>
      <c r="J15" s="96"/>
      <c r="K15" s="46"/>
    </row>
    <row r="16" spans="1:27" ht="16.5" customHeight="1" x14ac:dyDescent="0.4">
      <c r="A16" s="16"/>
      <c r="B16" s="100"/>
      <c r="C16" s="23"/>
      <c r="D16" s="24"/>
      <c r="E16" s="24"/>
      <c r="F16" s="24"/>
      <c r="G16" s="24"/>
      <c r="H16" s="24"/>
      <c r="I16" s="24"/>
      <c r="J16" s="25"/>
      <c r="K16" s="46"/>
    </row>
    <row r="17" spans="1:14" ht="21" customHeight="1" x14ac:dyDescent="0.4">
      <c r="A17" s="16"/>
      <c r="B17" s="100"/>
      <c r="C17" s="101" t="s">
        <v>77</v>
      </c>
      <c r="D17" s="102" t="s">
        <v>26</v>
      </c>
      <c r="E17" s="102" t="s">
        <v>78</v>
      </c>
      <c r="F17" s="103" t="s">
        <v>79</v>
      </c>
      <c r="G17" s="103" t="s">
        <v>80</v>
      </c>
      <c r="H17" s="102" t="s">
        <v>81</v>
      </c>
      <c r="I17" s="102" t="s">
        <v>82</v>
      </c>
      <c r="J17" s="25"/>
      <c r="K17" s="46"/>
    </row>
    <row r="18" spans="1:14" ht="15" customHeight="1" x14ac:dyDescent="0.3">
      <c r="A18" s="29"/>
      <c r="B18" s="38"/>
      <c r="C18" s="31"/>
      <c r="D18" s="32" t="s">
        <v>27</v>
      </c>
      <c r="E18" s="33" t="s">
        <v>28</v>
      </c>
      <c r="F18" s="33" t="s">
        <v>83</v>
      </c>
      <c r="G18" s="33"/>
      <c r="H18" s="33"/>
      <c r="I18" s="33"/>
      <c r="J18" s="35"/>
      <c r="K18" s="46"/>
    </row>
    <row r="19" spans="1:14" ht="15.75" customHeight="1" x14ac:dyDescent="0.3">
      <c r="A19" s="29"/>
      <c r="B19" s="38"/>
      <c r="C19" s="36" t="s">
        <v>84</v>
      </c>
      <c r="D19" s="104">
        <v>16965</v>
      </c>
      <c r="E19" s="104">
        <v>20034.3</v>
      </c>
      <c r="F19" s="104">
        <v>23085.4</v>
      </c>
      <c r="G19" s="104">
        <v>26877.5</v>
      </c>
      <c r="H19" s="104">
        <v>31124.6</v>
      </c>
      <c r="I19" s="104">
        <v>35584.9</v>
      </c>
      <c r="J19" s="38"/>
      <c r="K19" s="46"/>
    </row>
    <row r="20" spans="1:14" ht="14.4" x14ac:dyDescent="0.3">
      <c r="A20" s="29"/>
      <c r="B20" s="38"/>
      <c r="C20" s="41" t="s">
        <v>33</v>
      </c>
      <c r="D20" s="48">
        <v>18976.099999999999</v>
      </c>
      <c r="E20" s="48">
        <v>22223.5</v>
      </c>
      <c r="F20" s="48">
        <v>25615.200000000001</v>
      </c>
      <c r="G20" s="48">
        <v>29822</v>
      </c>
      <c r="H20" s="48">
        <v>34518.9</v>
      </c>
      <c r="I20" s="48">
        <v>40059.5</v>
      </c>
      <c r="J20" s="38"/>
      <c r="M20" s="46"/>
      <c r="N20" s="46"/>
    </row>
    <row r="21" spans="1:14" ht="15" customHeight="1" x14ac:dyDescent="0.3">
      <c r="A21" s="29"/>
      <c r="B21" s="38"/>
      <c r="C21" s="105" t="s">
        <v>35</v>
      </c>
      <c r="D21" s="45">
        <v>18284.5</v>
      </c>
      <c r="E21" s="45">
        <v>21556.6</v>
      </c>
      <c r="F21" s="45">
        <v>24833.9</v>
      </c>
      <c r="G21" s="45">
        <v>28788.5</v>
      </c>
      <c r="H21" s="45">
        <v>33296.9</v>
      </c>
      <c r="I21" s="45">
        <v>37999</v>
      </c>
      <c r="J21" s="38"/>
      <c r="M21" s="46"/>
      <c r="N21" s="46"/>
    </row>
    <row r="22" spans="1:14" ht="15" customHeight="1" x14ac:dyDescent="0.3">
      <c r="A22" s="29"/>
      <c r="B22" s="38"/>
      <c r="C22" s="41"/>
      <c r="D22" s="42"/>
      <c r="E22" s="42"/>
      <c r="F22" s="42"/>
      <c r="G22" s="42"/>
      <c r="H22" s="42"/>
      <c r="I22" s="42"/>
      <c r="J22" s="38"/>
      <c r="M22" s="46"/>
      <c r="N22" s="46"/>
    </row>
    <row r="23" spans="1:14" ht="15" customHeight="1" x14ac:dyDescent="0.3">
      <c r="A23" s="29"/>
      <c r="B23" s="38"/>
      <c r="C23" s="52" t="s">
        <v>38</v>
      </c>
      <c r="D23" s="53"/>
      <c r="E23" s="53"/>
      <c r="F23" s="53"/>
      <c r="G23" s="53"/>
      <c r="H23" s="54"/>
      <c r="I23" s="53"/>
      <c r="J23" s="38"/>
      <c r="M23" s="46"/>
      <c r="N23" s="46"/>
    </row>
    <row r="24" spans="1:14" ht="15" customHeight="1" x14ac:dyDescent="0.3">
      <c r="A24" s="29"/>
      <c r="B24" s="38"/>
      <c r="C24" s="63" t="s">
        <v>39</v>
      </c>
      <c r="D24" s="106">
        <v>-3281.2</v>
      </c>
      <c r="E24" s="106">
        <v>-4058.6</v>
      </c>
      <c r="F24" s="106">
        <v>-4829.5</v>
      </c>
      <c r="G24" s="106">
        <v>-5665.4</v>
      </c>
      <c r="H24" s="106">
        <v>-6567.6</v>
      </c>
      <c r="I24" s="106">
        <v>-7546.5</v>
      </c>
      <c r="J24" s="38"/>
      <c r="M24" s="46"/>
      <c r="N24" s="46"/>
    </row>
    <row r="25" spans="1:14" ht="15" customHeight="1" x14ac:dyDescent="0.3">
      <c r="A25" s="29"/>
      <c r="B25" s="38"/>
      <c r="C25" s="57" t="s">
        <v>41</v>
      </c>
      <c r="D25" s="42">
        <v>512.20000000000005</v>
      </c>
      <c r="E25" s="42">
        <v>598</v>
      </c>
      <c r="F25" s="42">
        <v>685.1</v>
      </c>
      <c r="G25" s="42">
        <v>796.9</v>
      </c>
      <c r="H25" s="42">
        <v>917.8</v>
      </c>
      <c r="I25" s="42">
        <v>1047.8</v>
      </c>
      <c r="J25" s="38"/>
      <c r="M25" s="46"/>
      <c r="N25" s="46"/>
    </row>
    <row r="26" spans="1:14" ht="15" customHeight="1" x14ac:dyDescent="0.3">
      <c r="A26" s="29"/>
      <c r="B26" s="38"/>
      <c r="C26" s="56" t="s">
        <v>43</v>
      </c>
      <c r="D26" s="51">
        <v>544.70000000000005</v>
      </c>
      <c r="E26" s="51">
        <v>544.70000000000005</v>
      </c>
      <c r="F26" s="51">
        <v>544.70000000000005</v>
      </c>
      <c r="G26" s="51">
        <v>544.70000000000005</v>
      </c>
      <c r="H26" s="51">
        <v>544.70000000000005</v>
      </c>
      <c r="I26" s="51">
        <v>544.70000000000005</v>
      </c>
      <c r="J26" s="38"/>
      <c r="M26" s="46"/>
      <c r="N26" s="46"/>
    </row>
    <row r="27" spans="1:14" ht="14.25" customHeight="1" x14ac:dyDescent="0.3">
      <c r="A27" s="29"/>
      <c r="B27" s="38"/>
      <c r="C27" s="62" t="s">
        <v>45</v>
      </c>
      <c r="D27" s="42">
        <v>-828.1</v>
      </c>
      <c r="E27" s="42">
        <v>-978.9</v>
      </c>
      <c r="F27" s="42">
        <v>-1142.7</v>
      </c>
      <c r="G27" s="42">
        <v>-1326</v>
      </c>
      <c r="H27" s="42">
        <v>-1498.9</v>
      </c>
      <c r="I27" s="42">
        <v>-1697.8</v>
      </c>
      <c r="J27" s="38"/>
    </row>
    <row r="28" spans="1:14" ht="14.25" customHeight="1" x14ac:dyDescent="0.3">
      <c r="A28" s="29"/>
      <c r="B28" s="38"/>
      <c r="C28" s="107" t="s">
        <v>46</v>
      </c>
      <c r="D28" s="108">
        <v>122.2</v>
      </c>
      <c r="E28" s="108">
        <v>130</v>
      </c>
      <c r="F28" s="108">
        <v>156</v>
      </c>
      <c r="G28" s="108">
        <v>182</v>
      </c>
      <c r="H28" s="108">
        <v>198.9</v>
      </c>
      <c r="I28" s="108">
        <v>217.1</v>
      </c>
      <c r="J28" s="38"/>
      <c r="N28" s="109"/>
    </row>
    <row r="29" spans="1:14" ht="15.75" customHeight="1" x14ac:dyDescent="0.3">
      <c r="A29" s="29"/>
      <c r="B29" s="38"/>
      <c r="C29" s="65" t="s">
        <v>47</v>
      </c>
      <c r="D29" s="42"/>
      <c r="E29" s="42"/>
      <c r="F29" s="42"/>
      <c r="G29" s="42"/>
      <c r="H29" s="42"/>
      <c r="I29" s="42"/>
      <c r="J29" s="38"/>
      <c r="N29" s="109"/>
    </row>
    <row r="30" spans="1:14" ht="15.75" customHeight="1" x14ac:dyDescent="0.3">
      <c r="A30" s="29"/>
      <c r="B30" s="38"/>
      <c r="C30" s="63" t="s">
        <v>48</v>
      </c>
      <c r="D30" s="51"/>
      <c r="E30" s="51"/>
      <c r="F30" s="51"/>
      <c r="G30" s="51"/>
      <c r="H30" s="51"/>
      <c r="I30" s="51"/>
      <c r="J30" s="38"/>
      <c r="N30" s="109"/>
    </row>
    <row r="31" spans="1:14" ht="15.75" customHeight="1" x14ac:dyDescent="0.3">
      <c r="A31" s="29"/>
      <c r="B31" s="38"/>
      <c r="C31" s="41" t="s">
        <v>49</v>
      </c>
      <c r="D31" s="60"/>
      <c r="E31" s="60"/>
      <c r="F31" s="60"/>
      <c r="G31" s="60"/>
      <c r="H31" s="60"/>
      <c r="I31" s="60"/>
      <c r="J31" s="38"/>
      <c r="N31" s="109"/>
    </row>
    <row r="32" spans="1:14" ht="15.75" customHeight="1" x14ac:dyDescent="0.3">
      <c r="A32" s="29"/>
      <c r="B32" s="38"/>
      <c r="C32" s="72"/>
      <c r="D32" s="110"/>
      <c r="E32" s="111"/>
      <c r="F32" s="112"/>
      <c r="G32" s="111"/>
      <c r="H32" s="112"/>
      <c r="I32" s="111"/>
      <c r="J32" s="38"/>
      <c r="N32" s="109"/>
    </row>
    <row r="33" spans="1:14" ht="15.75" customHeight="1" x14ac:dyDescent="0.3">
      <c r="A33" s="29"/>
      <c r="B33" s="38"/>
      <c r="C33" s="62" t="s">
        <v>50</v>
      </c>
      <c r="D33" s="113">
        <v>76</v>
      </c>
      <c r="E33" s="9">
        <v>76</v>
      </c>
      <c r="F33" s="114">
        <v>76</v>
      </c>
      <c r="G33" s="9">
        <v>76</v>
      </c>
      <c r="H33" s="114">
        <v>76</v>
      </c>
      <c r="I33" s="9">
        <v>76</v>
      </c>
      <c r="J33" s="38"/>
      <c r="N33" s="109"/>
    </row>
    <row r="34" spans="1:14" ht="15.75" customHeight="1" x14ac:dyDescent="0.3">
      <c r="A34" s="29"/>
      <c r="B34" s="38"/>
      <c r="C34" s="115" t="s">
        <v>51</v>
      </c>
      <c r="D34" s="51">
        <v>1116</v>
      </c>
      <c r="E34" s="51">
        <v>1116</v>
      </c>
      <c r="F34" s="51">
        <v>1116</v>
      </c>
      <c r="G34" s="51">
        <v>1116</v>
      </c>
      <c r="H34" s="51">
        <v>1116</v>
      </c>
      <c r="I34" s="51">
        <v>1116</v>
      </c>
      <c r="J34" s="38"/>
      <c r="N34" s="109"/>
    </row>
    <row r="35" spans="1:14" ht="15.75" customHeight="1" x14ac:dyDescent="0.3">
      <c r="A35" s="29"/>
      <c r="B35" s="38"/>
      <c r="C35" s="62" t="s">
        <v>52</v>
      </c>
      <c r="D35" s="60">
        <v>376</v>
      </c>
      <c r="E35" s="60">
        <v>376</v>
      </c>
      <c r="F35" s="60">
        <v>376</v>
      </c>
      <c r="G35" s="60">
        <v>376</v>
      </c>
      <c r="H35" s="60">
        <v>376</v>
      </c>
      <c r="I35" s="60">
        <v>376</v>
      </c>
      <c r="J35" s="38"/>
      <c r="N35" s="109"/>
    </row>
    <row r="36" spans="1:14" ht="15.75" customHeight="1" x14ac:dyDescent="0.3">
      <c r="A36" s="29"/>
      <c r="B36" s="38"/>
      <c r="C36" s="69" t="s">
        <v>53</v>
      </c>
      <c r="D36" s="116">
        <v>2220.4636999999998</v>
      </c>
      <c r="E36" s="116">
        <v>2688.3471224999998</v>
      </c>
      <c r="F36" s="116">
        <v>3235.5328199999999</v>
      </c>
      <c r="G36" s="116">
        <v>3988.5079211250004</v>
      </c>
      <c r="H36" s="116">
        <v>4686.7644524999996</v>
      </c>
      <c r="I36" s="116">
        <v>5320.7861411250005</v>
      </c>
      <c r="J36" s="38"/>
      <c r="N36" s="109"/>
    </row>
    <row r="37" spans="1:14" ht="15.75" customHeight="1" x14ac:dyDescent="0.3">
      <c r="A37" s="29"/>
      <c r="B37" s="38"/>
      <c r="C37" s="61" t="s">
        <v>54</v>
      </c>
      <c r="D37" s="50">
        <v>216.49521074999998</v>
      </c>
      <c r="E37" s="50">
        <v>225.15501917999995</v>
      </c>
      <c r="F37" s="50">
        <v>242.47463604000001</v>
      </c>
      <c r="G37" s="50">
        <v>259.7942529</v>
      </c>
      <c r="H37" s="50">
        <v>285.77367819</v>
      </c>
      <c r="I37" s="50">
        <v>311.75310347999999</v>
      </c>
      <c r="J37" s="38"/>
    </row>
    <row r="38" spans="1:14" ht="15.75" customHeight="1" x14ac:dyDescent="0.3">
      <c r="A38" s="29"/>
      <c r="B38" s="38"/>
      <c r="C38" s="65" t="s">
        <v>55</v>
      </c>
      <c r="D38" s="117">
        <v>4780.2142533599999</v>
      </c>
      <c r="E38" s="117">
        <v>5518.7063190000008</v>
      </c>
      <c r="F38" s="117">
        <v>6324.6614400000008</v>
      </c>
      <c r="G38" s="117">
        <v>7810.6640700000007</v>
      </c>
      <c r="H38" s="117">
        <v>8557.3254900000011</v>
      </c>
      <c r="I38" s="117">
        <v>9369.5027895000003</v>
      </c>
      <c r="J38" s="38"/>
    </row>
    <row r="39" spans="1:14" ht="15.75" customHeight="1" x14ac:dyDescent="0.3">
      <c r="A39" s="29"/>
      <c r="B39" s="38"/>
      <c r="C39" s="56" t="s">
        <v>56</v>
      </c>
      <c r="D39" s="50">
        <v>519.58850580000001</v>
      </c>
      <c r="E39" s="50">
        <v>535.57584443999997</v>
      </c>
      <c r="F39" s="50">
        <v>559.55685240000003</v>
      </c>
      <c r="G39" s="50">
        <v>583.53786036000008</v>
      </c>
      <c r="H39" s="50">
        <v>607.51886832000002</v>
      </c>
      <c r="I39" s="50">
        <v>639.49354560000006</v>
      </c>
      <c r="J39" s="38"/>
    </row>
    <row r="40" spans="1:14" ht="15.75" customHeight="1" x14ac:dyDescent="0.3">
      <c r="A40" s="29"/>
      <c r="B40" s="38"/>
      <c r="C40" s="62" t="s">
        <v>58</v>
      </c>
      <c r="D40" s="42">
        <v>303.09329504999999</v>
      </c>
      <c r="E40" s="42">
        <v>303.09329504999999</v>
      </c>
      <c r="F40" s="42">
        <v>303.09329504999999</v>
      </c>
      <c r="G40" s="42">
        <v>303.09329504999999</v>
      </c>
      <c r="H40" s="42">
        <v>303.09329504999999</v>
      </c>
      <c r="I40" s="42">
        <v>303.09329504999999</v>
      </c>
      <c r="J40" s="38"/>
    </row>
    <row r="41" spans="1:14" ht="15.75" customHeight="1" x14ac:dyDescent="0.3">
      <c r="A41" s="29"/>
      <c r="B41" s="38"/>
      <c r="C41" s="63" t="s">
        <v>57</v>
      </c>
      <c r="D41" s="64">
        <v>242.47463604000001</v>
      </c>
      <c r="E41" s="64">
        <v>294.43348662000005</v>
      </c>
      <c r="F41" s="64">
        <v>355.05214562999993</v>
      </c>
      <c r="G41" s="64">
        <v>415.67080463999997</v>
      </c>
      <c r="H41" s="64">
        <v>476.28946365000002</v>
      </c>
      <c r="I41" s="64">
        <v>545.56793109</v>
      </c>
      <c r="J41" s="74"/>
    </row>
    <row r="42" spans="1:14" ht="15.75" customHeight="1" x14ac:dyDescent="0.3">
      <c r="A42" s="29"/>
      <c r="B42" s="38"/>
      <c r="C42" s="71" t="s">
        <v>59</v>
      </c>
      <c r="D42" s="42">
        <v>216.49521074999998</v>
      </c>
      <c r="E42" s="42">
        <v>251.13444447000003</v>
      </c>
      <c r="F42" s="42">
        <v>294.43348662000005</v>
      </c>
      <c r="G42" s="42">
        <v>346.39233719999999</v>
      </c>
      <c r="H42" s="42">
        <v>415.67080463999997</v>
      </c>
      <c r="I42" s="42">
        <v>467.62965522000002</v>
      </c>
      <c r="J42" s="38"/>
      <c r="K42" s="118"/>
    </row>
    <row r="43" spans="1:14" ht="15.75" customHeight="1" x14ac:dyDescent="0.3">
      <c r="A43" s="29"/>
      <c r="B43" s="38"/>
      <c r="C43" s="69" t="s">
        <v>60</v>
      </c>
      <c r="D43" s="119">
        <v>2201</v>
      </c>
      <c r="E43" s="119">
        <v>2665</v>
      </c>
      <c r="F43" s="119">
        <v>3131</v>
      </c>
      <c r="G43" s="119">
        <v>3597</v>
      </c>
      <c r="H43" s="119">
        <v>4063</v>
      </c>
      <c r="I43" s="119">
        <v>4518</v>
      </c>
      <c r="J43" s="38"/>
    </row>
    <row r="44" spans="1:14" ht="15.75" customHeight="1" x14ac:dyDescent="0.3">
      <c r="A44" s="29"/>
      <c r="B44" s="38"/>
      <c r="C44" s="62" t="s">
        <v>61</v>
      </c>
      <c r="D44" s="42">
        <v>2787.12</v>
      </c>
      <c r="E44" s="42">
        <v>3378.4800000000005</v>
      </c>
      <c r="F44" s="42">
        <v>3963.12</v>
      </c>
      <c r="G44" s="42">
        <v>4561.2000000000007</v>
      </c>
      <c r="H44" s="42">
        <v>5139.12</v>
      </c>
      <c r="I44" s="42">
        <v>5722.08</v>
      </c>
      <c r="J44" s="38"/>
    </row>
    <row r="45" spans="1:14" ht="15.75" customHeight="1" x14ac:dyDescent="0.3">
      <c r="A45" s="29"/>
      <c r="B45" s="38"/>
      <c r="C45" s="63" t="s">
        <v>62</v>
      </c>
      <c r="D45" s="64">
        <v>3396</v>
      </c>
      <c r="E45" s="64">
        <v>4105</v>
      </c>
      <c r="F45" s="64">
        <v>4816</v>
      </c>
      <c r="G45" s="64">
        <v>5535</v>
      </c>
      <c r="H45" s="64">
        <v>6245</v>
      </c>
      <c r="I45" s="64">
        <v>6965</v>
      </c>
      <c r="J45" s="38"/>
    </row>
    <row r="46" spans="1:14" ht="15.75" customHeight="1" x14ac:dyDescent="0.3">
      <c r="A46" s="29"/>
      <c r="B46" s="38"/>
      <c r="C46" s="57" t="s">
        <v>61</v>
      </c>
      <c r="D46" s="42">
        <v>4298.7000000000007</v>
      </c>
      <c r="E46" s="42">
        <v>5197.4249999999993</v>
      </c>
      <c r="F46" s="42">
        <v>6096.15</v>
      </c>
      <c r="G46" s="42">
        <v>7005.2249999999995</v>
      </c>
      <c r="H46" s="42">
        <v>7905.6749999999993</v>
      </c>
      <c r="I46" s="42">
        <v>8814.75</v>
      </c>
      <c r="J46" s="38"/>
    </row>
    <row r="47" spans="1:14" ht="15.75" customHeight="1" x14ac:dyDescent="0.3">
      <c r="A47" s="29"/>
      <c r="B47" s="38"/>
      <c r="C47" s="63" t="s">
        <v>63</v>
      </c>
      <c r="D47" s="50">
        <v>1141.5708359999999</v>
      </c>
      <c r="E47" s="50">
        <v>1474.5289964999999</v>
      </c>
      <c r="F47" s="50">
        <v>1693.3300733999999</v>
      </c>
      <c r="G47" s="50">
        <v>1874.0787891</v>
      </c>
      <c r="H47" s="50">
        <v>2140.4453174999999</v>
      </c>
      <c r="I47" s="50">
        <v>2397.2987555999998</v>
      </c>
      <c r="J47" s="38"/>
    </row>
    <row r="48" spans="1:14" ht="15.75" customHeight="1" x14ac:dyDescent="0.3">
      <c r="A48" s="29"/>
      <c r="B48" s="38"/>
      <c r="C48" s="57" t="s">
        <v>61</v>
      </c>
      <c r="D48" s="42">
        <v>1493.5551770999998</v>
      </c>
      <c r="E48" s="42">
        <v>1921.6442406000001</v>
      </c>
      <c r="F48" s="42">
        <v>2216.5500398999998</v>
      </c>
      <c r="G48" s="42">
        <v>2444.8642070999995</v>
      </c>
      <c r="H48" s="42">
        <v>2777.8223675999998</v>
      </c>
      <c r="I48" s="42">
        <v>3110.7805281000001</v>
      </c>
      <c r="J48" s="38"/>
    </row>
    <row r="49" spans="1:10" ht="15.75" customHeight="1" x14ac:dyDescent="0.3">
      <c r="A49" s="29"/>
      <c r="B49" s="38"/>
      <c r="C49" s="63"/>
      <c r="D49" s="51"/>
      <c r="E49" s="51"/>
      <c r="F49" s="51"/>
      <c r="G49" s="51"/>
      <c r="H49" s="51"/>
      <c r="I49" s="51"/>
      <c r="J49" s="38"/>
    </row>
    <row r="50" spans="1:10" ht="15.75" customHeight="1" x14ac:dyDescent="0.3">
      <c r="A50" s="29"/>
      <c r="B50" s="38"/>
      <c r="C50" s="77" t="s">
        <v>64</v>
      </c>
      <c r="D50" s="116">
        <v>-624</v>
      </c>
      <c r="E50" s="116">
        <v>-755</v>
      </c>
      <c r="F50" s="116">
        <v>-900</v>
      </c>
      <c r="G50" s="116">
        <v>-1056</v>
      </c>
      <c r="H50" s="116">
        <v>-1223</v>
      </c>
      <c r="I50" s="116">
        <v>-1404</v>
      </c>
      <c r="J50" s="38"/>
    </row>
    <row r="51" spans="1:10" ht="15.75" customHeight="1" x14ac:dyDescent="0.3">
      <c r="A51" s="29"/>
      <c r="B51" s="38"/>
      <c r="C51" s="56" t="s">
        <v>61</v>
      </c>
      <c r="D51" s="50">
        <v>-706</v>
      </c>
      <c r="E51" s="50">
        <v>-854</v>
      </c>
      <c r="F51" s="50">
        <v>-1017</v>
      </c>
      <c r="G51" s="50">
        <v>-1193</v>
      </c>
      <c r="H51" s="50">
        <v>-1383</v>
      </c>
      <c r="I51" s="50">
        <v>-1587</v>
      </c>
      <c r="J51" s="38"/>
    </row>
    <row r="52" spans="1:10" ht="15.75" customHeight="1" x14ac:dyDescent="0.3">
      <c r="A52" s="29"/>
      <c r="B52" s="120"/>
      <c r="C52" s="121"/>
      <c r="D52" s="48"/>
      <c r="E52" s="48"/>
      <c r="F52" s="48"/>
      <c r="G52" s="48"/>
      <c r="H52" s="48"/>
      <c r="I52" s="48"/>
      <c r="J52" s="38"/>
    </row>
    <row r="53" spans="1:10" ht="15.75" customHeight="1" x14ac:dyDescent="0.3">
      <c r="A53" s="29"/>
      <c r="B53" s="122"/>
      <c r="C53" s="78" t="s">
        <v>85</v>
      </c>
      <c r="D53" s="50">
        <v>1847</v>
      </c>
      <c r="E53" s="50">
        <v>2252</v>
      </c>
      <c r="F53" s="50">
        <v>2674</v>
      </c>
      <c r="G53" s="50">
        <v>3137</v>
      </c>
      <c r="H53" s="50">
        <v>3652</v>
      </c>
      <c r="I53" s="50">
        <v>4192</v>
      </c>
      <c r="J53" s="38"/>
    </row>
    <row r="54" spans="1:10" ht="15.75" customHeight="1" x14ac:dyDescent="0.3">
      <c r="A54" s="29"/>
      <c r="B54" s="122"/>
      <c r="C54" s="62" t="s">
        <v>61</v>
      </c>
      <c r="D54" s="42">
        <v>2269</v>
      </c>
      <c r="E54" s="42">
        <v>2766</v>
      </c>
      <c r="F54" s="42">
        <v>3281</v>
      </c>
      <c r="G54" s="42">
        <v>3854</v>
      </c>
      <c r="H54" s="42">
        <v>4487</v>
      </c>
      <c r="I54" s="42">
        <v>5153</v>
      </c>
      <c r="J54" s="38"/>
    </row>
    <row r="55" spans="1:10" ht="15.75" customHeight="1" x14ac:dyDescent="0.3">
      <c r="A55" s="29"/>
      <c r="B55" s="122"/>
      <c r="C55" s="49" t="s">
        <v>69</v>
      </c>
      <c r="D55" s="123">
        <v>313</v>
      </c>
      <c r="E55" s="123">
        <v>313</v>
      </c>
      <c r="F55" s="123">
        <v>313</v>
      </c>
      <c r="G55" s="123">
        <v>313</v>
      </c>
      <c r="H55" s="123">
        <v>313</v>
      </c>
      <c r="I55" s="123">
        <v>313</v>
      </c>
      <c r="J55" s="38"/>
    </row>
    <row r="56" spans="1:10" ht="15.75" customHeight="1" x14ac:dyDescent="0.3">
      <c r="A56" s="29"/>
      <c r="B56" s="122"/>
      <c r="C56" s="66" t="s">
        <v>70</v>
      </c>
      <c r="D56" s="42">
        <v>143</v>
      </c>
      <c r="E56" s="42">
        <v>143</v>
      </c>
      <c r="F56" s="42">
        <v>143</v>
      </c>
      <c r="G56" s="42">
        <v>143</v>
      </c>
      <c r="H56" s="42">
        <v>143</v>
      </c>
      <c r="I56" s="42">
        <v>143</v>
      </c>
      <c r="J56" s="38"/>
    </row>
    <row r="57" spans="1:10" ht="15.75" customHeight="1" x14ac:dyDescent="0.3">
      <c r="A57" s="29"/>
      <c r="B57" s="124"/>
      <c r="C57" s="125" t="s">
        <v>86</v>
      </c>
      <c r="D57" s="51">
        <v>1250</v>
      </c>
      <c r="E57" s="51">
        <v>1250</v>
      </c>
      <c r="F57" s="51">
        <v>1250</v>
      </c>
      <c r="G57" s="51">
        <v>1250</v>
      </c>
      <c r="H57" s="51">
        <v>1250</v>
      </c>
      <c r="I57" s="51">
        <v>1250</v>
      </c>
      <c r="J57" s="38"/>
    </row>
    <row r="58" spans="1:10" ht="15.75" customHeight="1" x14ac:dyDescent="0.3">
      <c r="A58" s="29"/>
      <c r="B58" s="126"/>
      <c r="C58" s="7"/>
      <c r="D58" s="127"/>
      <c r="E58" s="7"/>
      <c r="F58" s="127"/>
      <c r="G58" s="7"/>
      <c r="H58" s="127"/>
      <c r="I58" s="7"/>
      <c r="J58" s="38"/>
    </row>
    <row r="59" spans="1:10" ht="15.75" customHeight="1" x14ac:dyDescent="0.3">
      <c r="A59" s="29"/>
      <c r="B59" s="126"/>
      <c r="C59" s="84"/>
      <c r="D59" s="38"/>
      <c r="E59" s="38"/>
      <c r="F59" s="38"/>
      <c r="G59" s="84"/>
      <c r="H59" s="84"/>
      <c r="I59" s="38"/>
      <c r="J59" s="38"/>
    </row>
    <row r="60" spans="1:10" ht="15.75" customHeight="1" x14ac:dyDescent="0.3">
      <c r="A60" s="85"/>
    </row>
    <row r="61" spans="1:10" ht="15.75" customHeight="1" x14ac:dyDescent="0.3">
      <c r="A61" s="85"/>
    </row>
    <row r="62" spans="1:10" ht="15.75" customHeight="1" x14ac:dyDescent="0.3">
      <c r="A62" s="85"/>
    </row>
    <row r="63" spans="1:10" ht="15.75" customHeight="1" x14ac:dyDescent="0.3">
      <c r="A63" s="85"/>
    </row>
    <row r="64" spans="1:10" ht="15.75" customHeight="1" x14ac:dyDescent="0.3">
      <c r="A64" s="85"/>
    </row>
    <row r="65" spans="1:1" ht="15.75" customHeight="1" x14ac:dyDescent="0.3">
      <c r="A65" s="85"/>
    </row>
    <row r="66" spans="1:1" ht="15.75" customHeight="1" x14ac:dyDescent="0.3">
      <c r="A66" s="85"/>
    </row>
    <row r="67" spans="1:1" ht="15.75" customHeight="1" x14ac:dyDescent="0.3">
      <c r="A67" s="85"/>
    </row>
    <row r="68" spans="1:1" ht="15.75" customHeight="1" x14ac:dyDescent="0.3">
      <c r="A68" s="85"/>
    </row>
    <row r="69" spans="1:1" ht="15.75" customHeight="1" x14ac:dyDescent="0.3">
      <c r="A69" s="85"/>
    </row>
    <row r="70" spans="1:1" ht="15.75" customHeight="1" x14ac:dyDescent="0.3">
      <c r="A70" s="85"/>
    </row>
    <row r="71" spans="1:1" ht="15.75" customHeight="1" x14ac:dyDescent="0.3">
      <c r="A71" s="85"/>
    </row>
    <row r="72" spans="1:1" ht="15.75" customHeight="1" x14ac:dyDescent="0.3">
      <c r="A72" s="85"/>
    </row>
    <row r="73" spans="1:1" ht="15.75" customHeight="1" x14ac:dyDescent="0.3">
      <c r="A73" s="85"/>
    </row>
    <row r="74" spans="1:1" ht="15.75" customHeight="1" x14ac:dyDescent="0.3">
      <c r="A74" s="85"/>
    </row>
    <row r="75" spans="1:1" ht="15.75" customHeight="1" x14ac:dyDescent="0.3">
      <c r="A75" s="85"/>
    </row>
    <row r="76" spans="1:1" ht="15.75" customHeight="1" x14ac:dyDescent="0.3">
      <c r="A76" s="85"/>
    </row>
    <row r="77" spans="1:1" ht="15.75" customHeight="1" x14ac:dyDescent="0.3">
      <c r="A77" s="85"/>
    </row>
    <row r="78" spans="1:1" ht="15.75" customHeight="1" x14ac:dyDescent="0.3">
      <c r="A78" s="85"/>
    </row>
    <row r="79" spans="1:1" ht="15.75" customHeight="1" x14ac:dyDescent="0.3">
      <c r="A79" s="85"/>
    </row>
    <row r="80" spans="1:1" ht="15.75" customHeight="1" x14ac:dyDescent="0.3">
      <c r="A80" s="85"/>
    </row>
    <row r="81" spans="1:1" ht="15.75" customHeight="1" x14ac:dyDescent="0.3">
      <c r="A81" s="85"/>
    </row>
    <row r="82" spans="1:1" ht="15.75" customHeight="1" x14ac:dyDescent="0.3">
      <c r="A82" s="85"/>
    </row>
    <row r="83" spans="1:1" ht="15.75" customHeight="1" x14ac:dyDescent="0.3">
      <c r="A83" s="85"/>
    </row>
    <row r="84" spans="1:1" ht="15.75" customHeight="1" x14ac:dyDescent="0.3">
      <c r="A84" s="85"/>
    </row>
    <row r="85" spans="1:1" ht="15.75" customHeight="1" x14ac:dyDescent="0.3">
      <c r="A85" s="85"/>
    </row>
    <row r="86" spans="1:1" ht="15.75" customHeight="1" x14ac:dyDescent="0.3">
      <c r="A86" s="85"/>
    </row>
    <row r="87" spans="1:1" ht="15.75" customHeight="1" x14ac:dyDescent="0.3">
      <c r="A87" s="85"/>
    </row>
    <row r="88" spans="1:1" ht="15.75" customHeight="1" x14ac:dyDescent="0.3">
      <c r="A88" s="85"/>
    </row>
    <row r="89" spans="1:1" ht="15.75" customHeight="1" x14ac:dyDescent="0.3">
      <c r="A89" s="85"/>
    </row>
    <row r="90" spans="1:1" ht="15.75" customHeight="1" x14ac:dyDescent="0.3">
      <c r="A90" s="85"/>
    </row>
    <row r="91" spans="1:1" ht="15.75" customHeight="1" x14ac:dyDescent="0.3">
      <c r="A91" s="85"/>
    </row>
    <row r="92" spans="1:1" ht="15.75" customHeight="1" x14ac:dyDescent="0.3">
      <c r="A92" s="85"/>
    </row>
    <row r="93" spans="1:1" ht="15.75" customHeight="1" x14ac:dyDescent="0.3">
      <c r="A93" s="85"/>
    </row>
    <row r="94" spans="1:1" ht="15.75" customHeight="1" x14ac:dyDescent="0.3">
      <c r="A94" s="85"/>
    </row>
    <row r="95" spans="1:1" ht="15.75" customHeight="1" x14ac:dyDescent="0.3">
      <c r="A95" s="85"/>
    </row>
    <row r="96" spans="1:1" ht="15.75" customHeight="1" x14ac:dyDescent="0.3">
      <c r="A96" s="85"/>
    </row>
    <row r="97" spans="1:1" ht="15.75" customHeight="1" x14ac:dyDescent="0.3">
      <c r="A97" s="85"/>
    </row>
    <row r="98" spans="1:1" ht="15.75" customHeight="1" x14ac:dyDescent="0.3">
      <c r="A98" s="85"/>
    </row>
    <row r="99" spans="1:1" ht="15.75" customHeight="1" x14ac:dyDescent="0.3">
      <c r="A99" s="85"/>
    </row>
    <row r="100" spans="1:1" ht="15.75" customHeight="1" x14ac:dyDescent="0.3">
      <c r="A100" s="85"/>
    </row>
    <row r="101" spans="1:1" ht="15.75" customHeight="1" x14ac:dyDescent="0.3">
      <c r="A101" s="85"/>
    </row>
    <row r="102" spans="1:1" ht="15.75" customHeight="1" x14ac:dyDescent="0.3">
      <c r="A102" s="85"/>
    </row>
    <row r="103" spans="1:1" ht="15.75" customHeight="1" x14ac:dyDescent="0.3">
      <c r="A103" s="85"/>
    </row>
    <row r="104" spans="1:1" ht="15.75" customHeight="1" x14ac:dyDescent="0.3">
      <c r="A104" s="85"/>
    </row>
    <row r="105" spans="1:1" ht="15.75" customHeight="1" x14ac:dyDescent="0.3">
      <c r="A105" s="85"/>
    </row>
    <row r="106" spans="1:1" ht="15.75" customHeight="1" x14ac:dyDescent="0.3">
      <c r="A106" s="85"/>
    </row>
    <row r="107" spans="1:1" ht="15.75" customHeight="1" x14ac:dyDescent="0.3">
      <c r="A107" s="85"/>
    </row>
    <row r="108" spans="1:1" ht="15.75" customHeight="1" x14ac:dyDescent="0.3">
      <c r="A108" s="85"/>
    </row>
    <row r="109" spans="1:1" ht="15.75" customHeight="1" x14ac:dyDescent="0.3">
      <c r="A109" s="85"/>
    </row>
    <row r="110" spans="1:1" ht="15.75" customHeight="1" x14ac:dyDescent="0.3">
      <c r="A110" s="85"/>
    </row>
    <row r="111" spans="1:1" ht="15.75" customHeight="1" x14ac:dyDescent="0.3">
      <c r="A111" s="85"/>
    </row>
    <row r="112" spans="1:1" ht="15.75" customHeight="1" x14ac:dyDescent="0.3">
      <c r="A112" s="85"/>
    </row>
    <row r="113" spans="1:1" ht="15.75" customHeight="1" x14ac:dyDescent="0.3">
      <c r="A113" s="85"/>
    </row>
    <row r="114" spans="1:1" ht="15.75" customHeight="1" x14ac:dyDescent="0.3">
      <c r="A114" s="85"/>
    </row>
    <row r="115" spans="1:1" ht="15.75" customHeight="1" x14ac:dyDescent="0.3">
      <c r="A115" s="85"/>
    </row>
    <row r="116" spans="1:1" ht="15.75" customHeight="1" x14ac:dyDescent="0.3">
      <c r="A116" s="85"/>
    </row>
    <row r="117" spans="1:1" ht="15.75" customHeight="1" x14ac:dyDescent="0.3">
      <c r="A117" s="85"/>
    </row>
    <row r="118" spans="1:1" ht="15.75" customHeight="1" x14ac:dyDescent="0.3">
      <c r="A118" s="85"/>
    </row>
    <row r="119" spans="1:1" ht="15.75" customHeight="1" x14ac:dyDescent="0.3">
      <c r="A119" s="85"/>
    </row>
    <row r="120" spans="1:1" ht="15.75" customHeight="1" x14ac:dyDescent="0.3">
      <c r="A120" s="85"/>
    </row>
    <row r="121" spans="1:1" ht="15.75" customHeight="1" x14ac:dyDescent="0.3">
      <c r="A121" s="85"/>
    </row>
    <row r="122" spans="1:1" ht="15.75" customHeight="1" x14ac:dyDescent="0.3">
      <c r="A122" s="85"/>
    </row>
    <row r="123" spans="1:1" ht="15.75" customHeight="1" x14ac:dyDescent="0.3">
      <c r="A123" s="85"/>
    </row>
    <row r="124" spans="1:1" ht="15.75" customHeight="1" x14ac:dyDescent="0.3">
      <c r="A124" s="85"/>
    </row>
    <row r="125" spans="1:1" ht="15.75" customHeight="1" x14ac:dyDescent="0.3">
      <c r="A125" s="85"/>
    </row>
    <row r="126" spans="1:1" ht="15.75" customHeight="1" x14ac:dyDescent="0.3">
      <c r="A126" s="85"/>
    </row>
    <row r="127" spans="1:1" ht="15.75" customHeight="1" x14ac:dyDescent="0.3">
      <c r="A127" s="85"/>
    </row>
    <row r="128" spans="1:1" ht="15.75" customHeight="1" x14ac:dyDescent="0.3">
      <c r="A128" s="85"/>
    </row>
    <row r="129" spans="1:1" ht="15.75" customHeight="1" x14ac:dyDescent="0.3">
      <c r="A129" s="85"/>
    </row>
    <row r="130" spans="1:1" ht="15.75" customHeight="1" x14ac:dyDescent="0.3">
      <c r="A130" s="85"/>
    </row>
    <row r="131" spans="1:1" ht="15.75" customHeight="1" x14ac:dyDescent="0.3">
      <c r="A131" s="85"/>
    </row>
    <row r="132" spans="1:1" ht="15.75" customHeight="1" x14ac:dyDescent="0.3">
      <c r="A132" s="85"/>
    </row>
    <row r="133" spans="1:1" ht="15.75" customHeight="1" x14ac:dyDescent="0.3">
      <c r="A133" s="85"/>
    </row>
    <row r="134" spans="1:1" ht="15.75" customHeight="1" x14ac:dyDescent="0.3">
      <c r="A134" s="85"/>
    </row>
    <row r="135" spans="1:1" ht="15.75" customHeight="1" x14ac:dyDescent="0.3">
      <c r="A135" s="85"/>
    </row>
    <row r="136" spans="1:1" ht="15.75" customHeight="1" x14ac:dyDescent="0.3">
      <c r="A136" s="85"/>
    </row>
    <row r="137" spans="1:1" ht="15.75" customHeight="1" x14ac:dyDescent="0.3">
      <c r="A137" s="85"/>
    </row>
    <row r="138" spans="1:1" ht="15.75" customHeight="1" x14ac:dyDescent="0.3">
      <c r="A138" s="85"/>
    </row>
    <row r="139" spans="1:1" ht="15.75" customHeight="1" x14ac:dyDescent="0.3">
      <c r="A139" s="85"/>
    </row>
    <row r="140" spans="1:1" ht="15.75" customHeight="1" x14ac:dyDescent="0.3">
      <c r="A140" s="85"/>
    </row>
    <row r="141" spans="1:1" ht="15.75" customHeight="1" x14ac:dyDescent="0.3">
      <c r="A141" s="85"/>
    </row>
    <row r="142" spans="1:1" ht="15.75" customHeight="1" x14ac:dyDescent="0.3">
      <c r="A142" s="85"/>
    </row>
    <row r="143" spans="1:1" ht="15.75" customHeight="1" x14ac:dyDescent="0.3">
      <c r="A143" s="85"/>
    </row>
    <row r="144" spans="1:1" ht="15.75" customHeight="1" x14ac:dyDescent="0.3">
      <c r="A144" s="85"/>
    </row>
    <row r="145" spans="1:1" ht="15.75" customHeight="1" x14ac:dyDescent="0.3">
      <c r="A145" s="85"/>
    </row>
    <row r="146" spans="1:1" ht="15.75" customHeight="1" x14ac:dyDescent="0.3">
      <c r="A146" s="85"/>
    </row>
    <row r="147" spans="1:1" ht="15.75" customHeight="1" x14ac:dyDescent="0.3">
      <c r="A147" s="85"/>
    </row>
    <row r="148" spans="1:1" ht="15.75" customHeight="1" x14ac:dyDescent="0.3">
      <c r="A148" s="85"/>
    </row>
    <row r="149" spans="1:1" ht="15.75" customHeight="1" x14ac:dyDescent="0.3">
      <c r="A149" s="85"/>
    </row>
    <row r="150" spans="1:1" ht="15.75" customHeight="1" x14ac:dyDescent="0.3">
      <c r="A150" s="85"/>
    </row>
    <row r="151" spans="1:1" ht="15.75" customHeight="1" x14ac:dyDescent="0.3">
      <c r="A151" s="85"/>
    </row>
    <row r="152" spans="1:1" ht="15.75" customHeight="1" x14ac:dyDescent="0.3">
      <c r="A152" s="85"/>
    </row>
    <row r="153" spans="1:1" ht="15.75" customHeight="1" x14ac:dyDescent="0.3">
      <c r="A153" s="85"/>
    </row>
    <row r="154" spans="1:1" ht="15.75" customHeight="1" x14ac:dyDescent="0.3">
      <c r="A154" s="85"/>
    </row>
    <row r="155" spans="1:1" ht="15.75" customHeight="1" x14ac:dyDescent="0.3">
      <c r="A155" s="85"/>
    </row>
    <row r="156" spans="1:1" ht="15.75" customHeight="1" x14ac:dyDescent="0.3">
      <c r="A156" s="85"/>
    </row>
    <row r="157" spans="1:1" ht="15.75" customHeight="1" x14ac:dyDescent="0.3">
      <c r="A157" s="85"/>
    </row>
    <row r="158" spans="1:1" ht="15.75" customHeight="1" x14ac:dyDescent="0.3">
      <c r="A158" s="85"/>
    </row>
    <row r="159" spans="1:1" ht="15.75" customHeight="1" x14ac:dyDescent="0.3">
      <c r="A159" s="85"/>
    </row>
    <row r="160" spans="1:1" ht="15.75" customHeight="1" x14ac:dyDescent="0.3">
      <c r="A160" s="85"/>
    </row>
    <row r="161" spans="1:1" ht="15.75" customHeight="1" x14ac:dyDescent="0.3">
      <c r="A161" s="85"/>
    </row>
    <row r="162" spans="1:1" ht="15.75" customHeight="1" x14ac:dyDescent="0.3">
      <c r="A162" s="85"/>
    </row>
    <row r="163" spans="1:1" ht="15.75" customHeight="1" x14ac:dyDescent="0.3">
      <c r="A163" s="85"/>
    </row>
    <row r="164" spans="1:1" ht="15.75" customHeight="1" x14ac:dyDescent="0.3">
      <c r="A164" s="85"/>
    </row>
    <row r="165" spans="1:1" ht="15.75" customHeight="1" x14ac:dyDescent="0.3">
      <c r="A165" s="85"/>
    </row>
    <row r="166" spans="1:1" ht="15.75" customHeight="1" x14ac:dyDescent="0.3">
      <c r="A166" s="85"/>
    </row>
    <row r="167" spans="1:1" ht="15.75" customHeight="1" x14ac:dyDescent="0.3">
      <c r="A167" s="85"/>
    </row>
    <row r="168" spans="1:1" ht="15.75" customHeight="1" x14ac:dyDescent="0.3">
      <c r="A168" s="85"/>
    </row>
    <row r="169" spans="1:1" ht="15.75" customHeight="1" x14ac:dyDescent="0.3">
      <c r="A169" s="85"/>
    </row>
    <row r="170" spans="1:1" ht="15.75" customHeight="1" x14ac:dyDescent="0.3">
      <c r="A170" s="85"/>
    </row>
    <row r="171" spans="1:1" ht="15.75" customHeight="1" x14ac:dyDescent="0.3">
      <c r="A171" s="85"/>
    </row>
    <row r="172" spans="1:1" ht="15.75" customHeight="1" x14ac:dyDescent="0.3">
      <c r="A172" s="85"/>
    </row>
    <row r="173" spans="1:1" ht="15.75" customHeight="1" x14ac:dyDescent="0.3">
      <c r="A173" s="85"/>
    </row>
    <row r="174" spans="1:1" ht="15.75" customHeight="1" x14ac:dyDescent="0.3">
      <c r="A174" s="85"/>
    </row>
    <row r="175" spans="1:1" ht="15.75" customHeight="1" x14ac:dyDescent="0.3">
      <c r="A175" s="85"/>
    </row>
    <row r="176" spans="1:1" ht="15.75" customHeight="1" x14ac:dyDescent="0.3">
      <c r="A176" s="85"/>
    </row>
    <row r="177" spans="1:1" ht="15.75" customHeight="1" x14ac:dyDescent="0.3">
      <c r="A177" s="85"/>
    </row>
    <row r="178" spans="1:1" ht="15.75" customHeight="1" x14ac:dyDescent="0.3">
      <c r="A178" s="85"/>
    </row>
    <row r="179" spans="1:1" ht="15.75" customHeight="1" x14ac:dyDescent="0.3">
      <c r="A179" s="85"/>
    </row>
    <row r="180" spans="1:1" ht="15.75" customHeight="1" x14ac:dyDescent="0.3">
      <c r="A180" s="85"/>
    </row>
    <row r="181" spans="1:1" ht="15.75" customHeight="1" x14ac:dyDescent="0.3">
      <c r="A181" s="85"/>
    </row>
    <row r="182" spans="1:1" ht="15.75" customHeight="1" x14ac:dyDescent="0.3">
      <c r="A182" s="85"/>
    </row>
    <row r="183" spans="1:1" ht="15.75" customHeight="1" x14ac:dyDescent="0.3">
      <c r="A183" s="85"/>
    </row>
    <row r="184" spans="1:1" ht="15.75" customHeight="1" x14ac:dyDescent="0.3">
      <c r="A184" s="85"/>
    </row>
    <row r="185" spans="1:1" ht="15.75" customHeight="1" x14ac:dyDescent="0.3">
      <c r="A185" s="85"/>
    </row>
    <row r="186" spans="1:1" ht="15.75" customHeight="1" x14ac:dyDescent="0.3">
      <c r="A186" s="85"/>
    </row>
    <row r="187" spans="1:1" ht="15.75" customHeight="1" x14ac:dyDescent="0.3">
      <c r="A187" s="85"/>
    </row>
    <row r="188" spans="1:1" ht="15.75" customHeight="1" x14ac:dyDescent="0.3">
      <c r="A188" s="85"/>
    </row>
    <row r="189" spans="1:1" ht="15.75" customHeight="1" x14ac:dyDescent="0.3">
      <c r="A189" s="85"/>
    </row>
    <row r="190" spans="1:1" ht="15.75" customHeight="1" x14ac:dyDescent="0.3">
      <c r="A190" s="85"/>
    </row>
    <row r="191" spans="1:1" ht="15.75" customHeight="1" x14ac:dyDescent="0.3">
      <c r="A191" s="85"/>
    </row>
    <row r="192" spans="1:1" ht="15.75" customHeight="1" x14ac:dyDescent="0.3">
      <c r="A192" s="85"/>
    </row>
    <row r="193" spans="1:1" ht="15.75" customHeight="1" x14ac:dyDescent="0.3">
      <c r="A193" s="85"/>
    </row>
    <row r="194" spans="1:1" ht="15.75" customHeight="1" x14ac:dyDescent="0.3">
      <c r="A194" s="85"/>
    </row>
    <row r="195" spans="1:1" ht="15.75" customHeight="1" x14ac:dyDescent="0.3">
      <c r="A195" s="85"/>
    </row>
    <row r="196" spans="1:1" ht="15.75" customHeight="1" x14ac:dyDescent="0.3">
      <c r="A196" s="85"/>
    </row>
    <row r="197" spans="1:1" ht="15.75" customHeight="1" x14ac:dyDescent="0.3">
      <c r="A197" s="85"/>
    </row>
    <row r="198" spans="1:1" ht="15.75" customHeight="1" x14ac:dyDescent="0.3">
      <c r="A198" s="85"/>
    </row>
    <row r="199" spans="1:1" ht="15.75" customHeight="1" x14ac:dyDescent="0.3">
      <c r="A199" s="85"/>
    </row>
    <row r="200" spans="1:1" ht="15.75" customHeight="1" x14ac:dyDescent="0.3">
      <c r="A200" s="85"/>
    </row>
    <row r="201" spans="1:1" ht="15.75" customHeight="1" x14ac:dyDescent="0.3">
      <c r="A201" s="85"/>
    </row>
    <row r="202" spans="1:1" ht="15.75" customHeight="1" x14ac:dyDescent="0.3">
      <c r="A202" s="85"/>
    </row>
    <row r="203" spans="1:1" ht="15.75" customHeight="1" x14ac:dyDescent="0.3">
      <c r="A203" s="85"/>
    </row>
    <row r="204" spans="1:1" ht="15.75" customHeight="1" x14ac:dyDescent="0.3">
      <c r="A204" s="85"/>
    </row>
    <row r="205" spans="1:1" ht="15.75" customHeight="1" x14ac:dyDescent="0.3">
      <c r="A205" s="85"/>
    </row>
    <row r="206" spans="1:1" ht="15.75" customHeight="1" x14ac:dyDescent="0.3">
      <c r="A206" s="85"/>
    </row>
    <row r="207" spans="1:1" ht="15.75" customHeight="1" x14ac:dyDescent="0.3">
      <c r="A207" s="85"/>
    </row>
    <row r="208" spans="1:1" ht="15.75" customHeight="1" x14ac:dyDescent="0.3">
      <c r="A208" s="85"/>
    </row>
    <row r="209" spans="1:1" ht="15.75" customHeight="1" x14ac:dyDescent="0.3">
      <c r="A209" s="85"/>
    </row>
    <row r="210" spans="1:1" ht="15.75" customHeight="1" x14ac:dyDescent="0.3">
      <c r="A210" s="85"/>
    </row>
    <row r="211" spans="1:1" ht="15.75" customHeight="1" x14ac:dyDescent="0.3">
      <c r="A211" s="85"/>
    </row>
    <row r="212" spans="1:1" ht="15.75" customHeight="1" x14ac:dyDescent="0.3">
      <c r="A212" s="85"/>
    </row>
    <row r="213" spans="1:1" ht="15.75" customHeight="1" x14ac:dyDescent="0.3">
      <c r="A213" s="85"/>
    </row>
    <row r="214" spans="1:1" ht="15.75" customHeight="1" x14ac:dyDescent="0.3">
      <c r="A214" s="85"/>
    </row>
    <row r="215" spans="1:1" ht="15.75" customHeight="1" x14ac:dyDescent="0.3">
      <c r="A215" s="85"/>
    </row>
    <row r="216" spans="1:1" ht="15.75" customHeight="1" x14ac:dyDescent="0.3">
      <c r="A216" s="85"/>
    </row>
    <row r="217" spans="1:1" ht="15.75" customHeight="1" x14ac:dyDescent="0.3">
      <c r="A217" s="85"/>
    </row>
    <row r="218" spans="1:1" ht="15.75" customHeight="1" x14ac:dyDescent="0.3">
      <c r="A218" s="85"/>
    </row>
    <row r="219" spans="1:1" ht="15.75" customHeight="1" x14ac:dyDescent="0.3">
      <c r="A219" s="85"/>
    </row>
    <row r="220" spans="1:1" ht="15.75" customHeight="1" x14ac:dyDescent="0.3">
      <c r="A220" s="85"/>
    </row>
    <row r="221" spans="1:1" ht="15.75" customHeight="1" x14ac:dyDescent="0.3">
      <c r="A221" s="85"/>
    </row>
    <row r="222" spans="1:1" ht="15.75" customHeight="1" x14ac:dyDescent="0.3">
      <c r="A222" s="85"/>
    </row>
    <row r="223" spans="1:1" ht="15.75" customHeight="1" x14ac:dyDescent="0.3">
      <c r="A223" s="85"/>
    </row>
    <row r="224" spans="1:1" ht="15.75" customHeight="1" x14ac:dyDescent="0.3">
      <c r="A224" s="85"/>
    </row>
    <row r="225" spans="1:1" ht="15.75" customHeight="1" x14ac:dyDescent="0.3">
      <c r="A225" s="85"/>
    </row>
    <row r="226" spans="1:1" ht="15.75" customHeight="1" x14ac:dyDescent="0.3">
      <c r="A226" s="85"/>
    </row>
    <row r="227" spans="1:1" ht="15.75" customHeight="1" x14ac:dyDescent="0.3">
      <c r="A227" s="85"/>
    </row>
    <row r="228" spans="1:1" ht="15.75" customHeight="1" x14ac:dyDescent="0.3">
      <c r="A228" s="85"/>
    </row>
    <row r="229" spans="1:1" ht="15.75" customHeight="1" x14ac:dyDescent="0.3">
      <c r="A229" s="85"/>
    </row>
    <row r="230" spans="1:1" ht="15.75" customHeight="1" x14ac:dyDescent="0.3">
      <c r="A230" s="85"/>
    </row>
    <row r="231" spans="1:1" ht="15.75" customHeight="1" x14ac:dyDescent="0.3">
      <c r="A231" s="85"/>
    </row>
    <row r="232" spans="1:1" ht="15.75" customHeight="1" x14ac:dyDescent="0.3">
      <c r="A232" s="85"/>
    </row>
    <row r="233" spans="1:1" ht="15.75" customHeight="1" x14ac:dyDescent="0.3">
      <c r="A233" s="85"/>
    </row>
    <row r="234" spans="1:1" ht="15.75" customHeight="1" x14ac:dyDescent="0.3">
      <c r="A234" s="85"/>
    </row>
    <row r="235" spans="1:1" ht="15.75" customHeight="1" x14ac:dyDescent="0.3">
      <c r="A235" s="85"/>
    </row>
    <row r="236" spans="1:1" ht="15.75" customHeight="1" x14ac:dyDescent="0.3">
      <c r="A236" s="85"/>
    </row>
    <row r="237" spans="1:1" ht="15.75" customHeight="1" x14ac:dyDescent="0.3">
      <c r="A237" s="85"/>
    </row>
    <row r="238" spans="1:1" ht="15.75" customHeight="1" x14ac:dyDescent="0.3">
      <c r="A238" s="85"/>
    </row>
    <row r="239" spans="1:1" ht="15.75" customHeight="1" x14ac:dyDescent="0.3">
      <c r="A239" s="85"/>
    </row>
    <row r="240" spans="1:1" ht="15.75" customHeight="1" x14ac:dyDescent="0.3">
      <c r="A240" s="85"/>
    </row>
    <row r="241" spans="1:1" ht="15.75" customHeight="1" x14ac:dyDescent="0.3">
      <c r="A241" s="85"/>
    </row>
    <row r="242" spans="1:1" ht="15.75" customHeight="1" x14ac:dyDescent="0.3">
      <c r="A242" s="85"/>
    </row>
    <row r="243" spans="1:1" ht="15.75" customHeight="1" x14ac:dyDescent="0.3">
      <c r="A243" s="85"/>
    </row>
    <row r="244" spans="1:1" ht="15.75" customHeight="1" x14ac:dyDescent="0.3">
      <c r="A244" s="85"/>
    </row>
    <row r="245" spans="1:1" ht="15.75" customHeight="1" x14ac:dyDescent="0.3">
      <c r="A245" s="85"/>
    </row>
    <row r="246" spans="1:1" ht="15.75" customHeight="1" x14ac:dyDescent="0.3">
      <c r="A246" s="85"/>
    </row>
    <row r="247" spans="1:1" ht="15.75" customHeight="1" x14ac:dyDescent="0.3">
      <c r="A247" s="85"/>
    </row>
    <row r="248" spans="1:1" ht="15.75" customHeight="1" x14ac:dyDescent="0.3">
      <c r="A248" s="85"/>
    </row>
    <row r="249" spans="1:1" ht="15.75" customHeight="1" x14ac:dyDescent="0.3">
      <c r="A249" s="85"/>
    </row>
    <row r="250" spans="1:1" ht="15.75" customHeight="1" x14ac:dyDescent="0.3">
      <c r="A250" s="85"/>
    </row>
    <row r="251" spans="1:1" ht="15.75" customHeight="1" x14ac:dyDescent="0.3">
      <c r="A251" s="85"/>
    </row>
    <row r="252" spans="1:1" ht="15.75" customHeight="1" x14ac:dyDescent="0.3">
      <c r="A252" s="85"/>
    </row>
    <row r="253" spans="1:1" ht="15.75" customHeight="1" x14ac:dyDescent="0.3">
      <c r="A253" s="85"/>
    </row>
    <row r="254" spans="1:1" ht="15.75" customHeight="1" x14ac:dyDescent="0.3">
      <c r="A254" s="85"/>
    </row>
    <row r="255" spans="1:1" ht="15.75" customHeight="1" x14ac:dyDescent="0.3">
      <c r="A255" s="85"/>
    </row>
    <row r="256" spans="1:1" ht="15.75" customHeight="1" x14ac:dyDescent="0.3">
      <c r="A256" s="85"/>
    </row>
    <row r="257" spans="1:1" ht="15.75" customHeight="1" x14ac:dyDescent="0.3">
      <c r="A257" s="85"/>
    </row>
    <row r="258" spans="1:1" ht="15.75" customHeight="1" x14ac:dyDescent="0.3">
      <c r="A258" s="85"/>
    </row>
    <row r="259" spans="1:1" ht="15.75" customHeight="1" x14ac:dyDescent="0.3">
      <c r="A259" s="85"/>
    </row>
    <row r="260" spans="1:1" ht="15.75" customHeight="1" x14ac:dyDescent="0.3">
      <c r="A260" s="85"/>
    </row>
    <row r="261" spans="1:1" ht="15.75" customHeight="1" x14ac:dyDescent="0.3">
      <c r="A261" s="85"/>
    </row>
    <row r="262" spans="1:1" ht="15.75" customHeight="1" x14ac:dyDescent="0.3">
      <c r="A262" s="85"/>
    </row>
    <row r="263" spans="1:1" ht="15.75" customHeight="1" x14ac:dyDescent="0.3">
      <c r="A263" s="85"/>
    </row>
    <row r="264" spans="1:1" ht="15.75" customHeight="1" x14ac:dyDescent="0.3">
      <c r="A264" s="85"/>
    </row>
    <row r="265" spans="1:1" ht="15.75" customHeight="1" x14ac:dyDescent="0.3">
      <c r="A265" s="85"/>
    </row>
    <row r="266" spans="1:1" ht="15.75" customHeight="1" x14ac:dyDescent="0.3">
      <c r="A266" s="85"/>
    </row>
    <row r="267" spans="1:1" ht="15.75" customHeight="1" x14ac:dyDescent="0.3">
      <c r="A267" s="85"/>
    </row>
    <row r="268" spans="1:1" ht="15.75" customHeight="1" x14ac:dyDescent="0.3">
      <c r="A268" s="85"/>
    </row>
    <row r="269" spans="1:1" ht="15.75" customHeight="1" x14ac:dyDescent="0.3">
      <c r="A269" s="85"/>
    </row>
    <row r="270" spans="1:1" ht="15.75" customHeight="1" x14ac:dyDescent="0.3">
      <c r="A270" s="85"/>
    </row>
    <row r="271" spans="1:1" ht="15.75" customHeight="1" x14ac:dyDescent="0.3">
      <c r="A271" s="85"/>
    </row>
    <row r="272" spans="1:1" ht="15.75" customHeight="1" x14ac:dyDescent="0.3">
      <c r="A272" s="85"/>
    </row>
    <row r="273" spans="1:1" ht="15.75" customHeight="1" x14ac:dyDescent="0.3">
      <c r="A273" s="85"/>
    </row>
    <row r="274" spans="1:1" ht="15.75" customHeight="1" x14ac:dyDescent="0.3">
      <c r="A274" s="85"/>
    </row>
    <row r="275" spans="1:1" ht="15.75" customHeight="1" x14ac:dyDescent="0.3">
      <c r="A275" s="85"/>
    </row>
    <row r="276" spans="1:1" ht="15.75" customHeight="1" x14ac:dyDescent="0.3">
      <c r="A276" s="85"/>
    </row>
    <row r="277" spans="1:1" ht="15.75" customHeight="1" x14ac:dyDescent="0.3">
      <c r="A277" s="85"/>
    </row>
    <row r="278" spans="1:1" ht="15.75" customHeight="1" x14ac:dyDescent="0.3">
      <c r="A278" s="85"/>
    </row>
    <row r="279" spans="1:1" ht="15.75" customHeight="1" x14ac:dyDescent="0.3">
      <c r="A279" s="85"/>
    </row>
    <row r="280" spans="1:1" ht="15.75" customHeight="1" x14ac:dyDescent="0.3">
      <c r="A280" s="85"/>
    </row>
    <row r="281" spans="1:1" ht="15.75" customHeight="1" x14ac:dyDescent="0.3">
      <c r="A281" s="85"/>
    </row>
    <row r="282" spans="1:1" ht="15.75" customHeight="1" x14ac:dyDescent="0.3">
      <c r="A282" s="85"/>
    </row>
    <row r="283" spans="1:1" ht="15.75" customHeight="1" x14ac:dyDescent="0.3">
      <c r="A283" s="85"/>
    </row>
    <row r="284" spans="1:1" ht="15.75" customHeight="1" x14ac:dyDescent="0.3">
      <c r="A284" s="85"/>
    </row>
    <row r="285" spans="1:1" ht="15.75" customHeight="1" x14ac:dyDescent="0.3">
      <c r="A285" s="85"/>
    </row>
    <row r="286" spans="1:1" ht="15.75" customHeight="1" x14ac:dyDescent="0.3">
      <c r="A286" s="85"/>
    </row>
    <row r="287" spans="1:1" ht="15.75" customHeight="1" x14ac:dyDescent="0.3">
      <c r="A287" s="85"/>
    </row>
    <row r="288" spans="1:1" ht="15.75" customHeight="1" x14ac:dyDescent="0.3">
      <c r="A288" s="85"/>
    </row>
    <row r="289" spans="1:1" ht="15.75" customHeight="1" x14ac:dyDescent="0.3">
      <c r="A289" s="85"/>
    </row>
    <row r="290" spans="1:1" ht="15.75" customHeight="1" x14ac:dyDescent="0.3">
      <c r="A290" s="85"/>
    </row>
    <row r="291" spans="1:1" ht="15.75" customHeight="1" x14ac:dyDescent="0.3">
      <c r="A291" s="85"/>
    </row>
    <row r="292" spans="1:1" ht="15.75" customHeight="1" x14ac:dyDescent="0.3">
      <c r="A292" s="85"/>
    </row>
    <row r="293" spans="1:1" ht="15.75" customHeight="1" x14ac:dyDescent="0.3">
      <c r="A293" s="85"/>
    </row>
    <row r="294" spans="1:1" ht="15.75" customHeight="1" x14ac:dyDescent="0.3">
      <c r="A294" s="85"/>
    </row>
    <row r="295" spans="1:1" ht="15.75" customHeight="1" x14ac:dyDescent="0.3">
      <c r="A295" s="85"/>
    </row>
    <row r="296" spans="1:1" ht="15.75" customHeight="1" x14ac:dyDescent="0.3">
      <c r="A296" s="85"/>
    </row>
    <row r="297" spans="1:1" ht="15.75" customHeight="1" x14ac:dyDescent="0.3">
      <c r="A297" s="85"/>
    </row>
    <row r="298" spans="1:1" ht="15.75" customHeight="1" x14ac:dyDescent="0.3">
      <c r="A298" s="85"/>
    </row>
    <row r="299" spans="1:1" ht="15.75" customHeight="1" x14ac:dyDescent="0.3">
      <c r="A299" s="85"/>
    </row>
    <row r="300" spans="1:1" ht="15.75" customHeight="1" x14ac:dyDescent="0.3">
      <c r="A300" s="85"/>
    </row>
    <row r="301" spans="1:1" ht="15.75" customHeight="1" x14ac:dyDescent="0.3">
      <c r="A301" s="85"/>
    </row>
    <row r="302" spans="1:1" ht="15.75" customHeight="1" x14ac:dyDescent="0.3">
      <c r="A302" s="85"/>
    </row>
    <row r="303" spans="1:1" ht="15.75" customHeight="1" x14ac:dyDescent="0.3">
      <c r="A303" s="85"/>
    </row>
    <row r="304" spans="1:1" ht="15.75" customHeight="1" x14ac:dyDescent="0.3">
      <c r="A304" s="85"/>
    </row>
    <row r="305" spans="1:1" ht="15.75" customHeight="1" x14ac:dyDescent="0.3">
      <c r="A305" s="85"/>
    </row>
    <row r="306" spans="1:1" ht="15.75" customHeight="1" x14ac:dyDescent="0.3">
      <c r="A306" s="85"/>
    </row>
    <row r="307" spans="1:1" ht="15.75" customHeight="1" x14ac:dyDescent="0.3">
      <c r="A307" s="85"/>
    </row>
    <row r="308" spans="1:1" ht="15.75" customHeight="1" x14ac:dyDescent="0.3">
      <c r="A308" s="85"/>
    </row>
    <row r="309" spans="1:1" ht="15.75" customHeight="1" x14ac:dyDescent="0.3">
      <c r="A309" s="85"/>
    </row>
    <row r="310" spans="1:1" ht="15.75" customHeight="1" x14ac:dyDescent="0.3">
      <c r="A310" s="85"/>
    </row>
    <row r="311" spans="1:1" ht="15.75" customHeight="1" x14ac:dyDescent="0.3">
      <c r="A311" s="85"/>
    </row>
    <row r="312" spans="1:1" ht="15.75" customHeight="1" x14ac:dyDescent="0.3">
      <c r="A312" s="85"/>
    </row>
    <row r="313" spans="1:1" ht="15.75" customHeight="1" x14ac:dyDescent="0.3">
      <c r="A313" s="85"/>
    </row>
    <row r="314" spans="1:1" ht="15.75" customHeight="1" x14ac:dyDescent="0.3">
      <c r="A314" s="85"/>
    </row>
    <row r="315" spans="1:1" ht="15.75" customHeight="1" x14ac:dyDescent="0.3">
      <c r="A315" s="85"/>
    </row>
    <row r="316" spans="1:1" ht="15.75" customHeight="1" x14ac:dyDescent="0.3">
      <c r="A316" s="85"/>
    </row>
    <row r="317" spans="1:1" ht="15.75" customHeight="1" x14ac:dyDescent="0.3">
      <c r="A317" s="85"/>
    </row>
    <row r="318" spans="1:1" ht="15.75" customHeight="1" x14ac:dyDescent="0.3">
      <c r="A318" s="85"/>
    </row>
    <row r="319" spans="1:1" ht="15.75" customHeight="1" x14ac:dyDescent="0.3">
      <c r="A319" s="85"/>
    </row>
    <row r="320" spans="1:1" ht="15.75" customHeight="1" x14ac:dyDescent="0.3">
      <c r="A320" s="85"/>
    </row>
    <row r="321" spans="1:1" ht="15.75" customHeight="1" x14ac:dyDescent="0.3">
      <c r="A321" s="85"/>
    </row>
    <row r="322" spans="1:1" ht="15.75" customHeight="1" x14ac:dyDescent="0.3">
      <c r="A322" s="85"/>
    </row>
    <row r="323" spans="1:1" ht="15.75" customHeight="1" x14ac:dyDescent="0.3">
      <c r="A323" s="85"/>
    </row>
    <row r="324" spans="1:1" ht="15.75" customHeight="1" x14ac:dyDescent="0.3">
      <c r="A324" s="85"/>
    </row>
    <row r="325" spans="1:1" ht="15.75" customHeight="1" x14ac:dyDescent="0.3">
      <c r="A325" s="85"/>
    </row>
    <row r="326" spans="1:1" ht="15.75" customHeight="1" x14ac:dyDescent="0.3">
      <c r="A326" s="85"/>
    </row>
    <row r="327" spans="1:1" ht="15.75" customHeight="1" x14ac:dyDescent="0.3">
      <c r="A327" s="85"/>
    </row>
    <row r="328" spans="1:1" ht="15.75" customHeight="1" x14ac:dyDescent="0.3">
      <c r="A328" s="85"/>
    </row>
    <row r="329" spans="1:1" ht="15.75" customHeight="1" x14ac:dyDescent="0.3">
      <c r="A329" s="85"/>
    </row>
    <row r="330" spans="1:1" ht="15.75" customHeight="1" x14ac:dyDescent="0.3">
      <c r="A330" s="85"/>
    </row>
    <row r="331" spans="1:1" ht="15.75" customHeight="1" x14ac:dyDescent="0.3">
      <c r="A331" s="85"/>
    </row>
    <row r="332" spans="1:1" ht="15.75" customHeight="1" x14ac:dyDescent="0.3">
      <c r="A332" s="85"/>
    </row>
    <row r="333" spans="1:1" ht="15.75" customHeight="1" x14ac:dyDescent="0.3">
      <c r="A333" s="85"/>
    </row>
    <row r="334" spans="1:1" ht="15.75" customHeight="1" x14ac:dyDescent="0.3">
      <c r="A334" s="85"/>
    </row>
    <row r="335" spans="1:1" ht="15.75" customHeight="1" x14ac:dyDescent="0.3">
      <c r="A335" s="85"/>
    </row>
    <row r="336" spans="1:1" ht="15.75" customHeight="1" x14ac:dyDescent="0.3">
      <c r="A336" s="85"/>
    </row>
    <row r="337" spans="1:1" ht="15.75" customHeight="1" x14ac:dyDescent="0.3">
      <c r="A337" s="85"/>
    </row>
    <row r="338" spans="1:1" ht="15.75" customHeight="1" x14ac:dyDescent="0.3">
      <c r="A338" s="85"/>
    </row>
    <row r="339" spans="1:1" ht="15.75" customHeight="1" x14ac:dyDescent="0.3">
      <c r="A339" s="85"/>
    </row>
    <row r="340" spans="1:1" ht="15.75" customHeight="1" x14ac:dyDescent="0.3">
      <c r="A340" s="85"/>
    </row>
    <row r="341" spans="1:1" ht="15.75" customHeight="1" x14ac:dyDescent="0.3">
      <c r="A341" s="85"/>
    </row>
    <row r="342" spans="1:1" ht="15.75" customHeight="1" x14ac:dyDescent="0.3">
      <c r="A342" s="85"/>
    </row>
    <row r="343" spans="1:1" ht="15.75" customHeight="1" x14ac:dyDescent="0.3">
      <c r="A343" s="85"/>
    </row>
    <row r="344" spans="1:1" ht="15.75" customHeight="1" x14ac:dyDescent="0.3">
      <c r="A344" s="85"/>
    </row>
    <row r="345" spans="1:1" ht="15.75" customHeight="1" x14ac:dyDescent="0.3">
      <c r="A345" s="85"/>
    </row>
    <row r="346" spans="1:1" ht="15.75" customHeight="1" x14ac:dyDescent="0.3">
      <c r="A346" s="85"/>
    </row>
    <row r="347" spans="1:1" ht="15.75" customHeight="1" x14ac:dyDescent="0.3">
      <c r="A347" s="85"/>
    </row>
    <row r="348" spans="1:1" ht="15.75" customHeight="1" x14ac:dyDescent="0.3">
      <c r="A348" s="85"/>
    </row>
    <row r="349" spans="1:1" ht="15.75" customHeight="1" x14ac:dyDescent="0.3">
      <c r="A349" s="85"/>
    </row>
    <row r="350" spans="1:1" ht="15.75" customHeight="1" x14ac:dyDescent="0.3">
      <c r="A350" s="85"/>
    </row>
    <row r="351" spans="1:1" ht="15.75" customHeight="1" x14ac:dyDescent="0.3">
      <c r="A351" s="85"/>
    </row>
    <row r="352" spans="1:1" ht="15.75" customHeight="1" x14ac:dyDescent="0.3">
      <c r="A352" s="85"/>
    </row>
    <row r="353" spans="1:1" ht="15.75" customHeight="1" x14ac:dyDescent="0.3">
      <c r="A353" s="85"/>
    </row>
    <row r="354" spans="1:1" ht="15.75" customHeight="1" x14ac:dyDescent="0.3">
      <c r="A354" s="85"/>
    </row>
    <row r="355" spans="1:1" ht="15.75" customHeight="1" x14ac:dyDescent="0.3">
      <c r="A355" s="85"/>
    </row>
    <row r="356" spans="1:1" ht="15.75" customHeight="1" x14ac:dyDescent="0.3">
      <c r="A356" s="85"/>
    </row>
    <row r="357" spans="1:1" ht="15.75" customHeight="1" x14ac:dyDescent="0.3">
      <c r="A357" s="85"/>
    </row>
    <row r="358" spans="1:1" ht="15.75" customHeight="1" x14ac:dyDescent="0.3">
      <c r="A358" s="85"/>
    </row>
    <row r="359" spans="1:1" ht="15.75" customHeight="1" x14ac:dyDescent="0.3">
      <c r="A359" s="85"/>
    </row>
    <row r="360" spans="1:1" ht="15.75" customHeight="1" x14ac:dyDescent="0.3">
      <c r="A360" s="85"/>
    </row>
    <row r="361" spans="1:1" ht="15.75" customHeight="1" x14ac:dyDescent="0.3">
      <c r="A361" s="85"/>
    </row>
    <row r="362" spans="1:1" ht="15.75" customHeight="1" x14ac:dyDescent="0.3">
      <c r="A362" s="85"/>
    </row>
    <row r="363" spans="1:1" ht="15.75" customHeight="1" x14ac:dyDescent="0.3">
      <c r="A363" s="85"/>
    </row>
    <row r="364" spans="1:1" ht="15.75" customHeight="1" x14ac:dyDescent="0.3">
      <c r="A364" s="85"/>
    </row>
    <row r="365" spans="1:1" ht="15.75" customHeight="1" x14ac:dyDescent="0.3">
      <c r="A365" s="85"/>
    </row>
    <row r="366" spans="1:1" ht="15.75" customHeight="1" x14ac:dyDescent="0.3">
      <c r="A366" s="85"/>
    </row>
    <row r="367" spans="1:1" ht="15.75" customHeight="1" x14ac:dyDescent="0.3">
      <c r="A367" s="85"/>
    </row>
    <row r="368" spans="1:1" ht="15.75" customHeight="1" x14ac:dyDescent="0.3">
      <c r="A368" s="85"/>
    </row>
    <row r="369" spans="1:1" ht="15.75" customHeight="1" x14ac:dyDescent="0.3">
      <c r="A369" s="85"/>
    </row>
    <row r="370" spans="1:1" ht="15.75" customHeight="1" x14ac:dyDescent="0.3">
      <c r="A370" s="85"/>
    </row>
    <row r="371" spans="1:1" ht="15.75" customHeight="1" x14ac:dyDescent="0.3">
      <c r="A371" s="85"/>
    </row>
    <row r="372" spans="1:1" ht="15.75" customHeight="1" x14ac:dyDescent="0.3">
      <c r="A372" s="85"/>
    </row>
    <row r="373" spans="1:1" ht="15.75" customHeight="1" x14ac:dyDescent="0.3">
      <c r="A373" s="85"/>
    </row>
    <row r="374" spans="1:1" ht="15.75" customHeight="1" x14ac:dyDescent="0.3">
      <c r="A374" s="85"/>
    </row>
    <row r="375" spans="1:1" ht="15.75" customHeight="1" x14ac:dyDescent="0.3">
      <c r="A375" s="85"/>
    </row>
    <row r="376" spans="1:1" ht="15.75" customHeight="1" x14ac:dyDescent="0.3">
      <c r="A376" s="85"/>
    </row>
    <row r="377" spans="1:1" ht="15.75" customHeight="1" x14ac:dyDescent="0.3">
      <c r="A377" s="85"/>
    </row>
    <row r="378" spans="1:1" ht="15.75" customHeight="1" x14ac:dyDescent="0.3">
      <c r="A378" s="85"/>
    </row>
    <row r="379" spans="1:1" ht="15.75" customHeight="1" x14ac:dyDescent="0.3">
      <c r="A379" s="85"/>
    </row>
    <row r="380" spans="1:1" ht="15.75" customHeight="1" x14ac:dyDescent="0.3">
      <c r="A380" s="85"/>
    </row>
    <row r="381" spans="1:1" ht="15.75" customHeight="1" x14ac:dyDescent="0.3">
      <c r="A381" s="85"/>
    </row>
    <row r="382" spans="1:1" ht="15.75" customHeight="1" x14ac:dyDescent="0.3">
      <c r="A382" s="85"/>
    </row>
    <row r="383" spans="1:1" ht="15.75" customHeight="1" x14ac:dyDescent="0.3">
      <c r="A383" s="85"/>
    </row>
    <row r="384" spans="1:1" ht="15.75" customHeight="1" x14ac:dyDescent="0.3">
      <c r="A384" s="85"/>
    </row>
    <row r="385" spans="1:1" ht="15.75" customHeight="1" x14ac:dyDescent="0.3">
      <c r="A385" s="85"/>
    </row>
    <row r="386" spans="1:1" ht="15.75" customHeight="1" x14ac:dyDescent="0.3">
      <c r="A386" s="85"/>
    </row>
    <row r="387" spans="1:1" ht="15.75" customHeight="1" x14ac:dyDescent="0.3">
      <c r="A387" s="85"/>
    </row>
    <row r="388" spans="1:1" ht="15.75" customHeight="1" x14ac:dyDescent="0.3">
      <c r="A388" s="85"/>
    </row>
    <row r="389" spans="1:1" ht="15.75" customHeight="1" x14ac:dyDescent="0.3">
      <c r="A389" s="85"/>
    </row>
    <row r="390" spans="1:1" ht="15.75" customHeight="1" x14ac:dyDescent="0.3">
      <c r="A390" s="85"/>
    </row>
    <row r="391" spans="1:1" ht="15.75" customHeight="1" x14ac:dyDescent="0.3">
      <c r="A391" s="85"/>
    </row>
    <row r="392" spans="1:1" ht="15.75" customHeight="1" x14ac:dyDescent="0.3">
      <c r="A392" s="85"/>
    </row>
    <row r="393" spans="1:1" ht="15.75" customHeight="1" x14ac:dyDescent="0.3">
      <c r="A393" s="85"/>
    </row>
    <row r="394" spans="1:1" ht="15.75" customHeight="1" x14ac:dyDescent="0.3">
      <c r="A394" s="85"/>
    </row>
    <row r="395" spans="1:1" ht="15.75" customHeight="1" x14ac:dyDescent="0.3">
      <c r="A395" s="85"/>
    </row>
    <row r="396" spans="1:1" ht="15.75" customHeight="1" x14ac:dyDescent="0.3">
      <c r="A396" s="85"/>
    </row>
    <row r="397" spans="1:1" ht="15.75" customHeight="1" x14ac:dyDescent="0.3">
      <c r="A397" s="85"/>
    </row>
    <row r="398" spans="1:1" ht="15.75" customHeight="1" x14ac:dyDescent="0.3">
      <c r="A398" s="85"/>
    </row>
    <row r="399" spans="1:1" ht="15.75" customHeight="1" x14ac:dyDescent="0.3">
      <c r="A399" s="85"/>
    </row>
    <row r="400" spans="1:1" ht="15.75" customHeight="1" x14ac:dyDescent="0.3">
      <c r="A400" s="85"/>
    </row>
    <row r="401" spans="1:1" ht="15.75" customHeight="1" x14ac:dyDescent="0.3">
      <c r="A401" s="85"/>
    </row>
    <row r="402" spans="1:1" ht="15.75" customHeight="1" x14ac:dyDescent="0.3">
      <c r="A402" s="85"/>
    </row>
    <row r="403" spans="1:1" ht="15.75" customHeight="1" x14ac:dyDescent="0.3">
      <c r="A403" s="85"/>
    </row>
    <row r="404" spans="1:1" ht="15.75" customHeight="1" x14ac:dyDescent="0.3">
      <c r="A404" s="85"/>
    </row>
    <row r="405" spans="1:1" ht="15.75" customHeight="1" x14ac:dyDescent="0.3">
      <c r="A405" s="85"/>
    </row>
    <row r="406" spans="1:1" ht="15.75" customHeight="1" x14ac:dyDescent="0.3">
      <c r="A406" s="85"/>
    </row>
    <row r="407" spans="1:1" ht="15.75" customHeight="1" x14ac:dyDescent="0.3">
      <c r="A407" s="85"/>
    </row>
    <row r="408" spans="1:1" ht="15.75" customHeight="1" x14ac:dyDescent="0.3">
      <c r="A408" s="85"/>
    </row>
    <row r="409" spans="1:1" ht="15.75" customHeight="1" x14ac:dyDescent="0.3">
      <c r="A409" s="85"/>
    </row>
    <row r="410" spans="1:1" ht="15.75" customHeight="1" x14ac:dyDescent="0.3">
      <c r="A410" s="85"/>
    </row>
    <row r="411" spans="1:1" ht="15.75" customHeight="1" x14ac:dyDescent="0.3">
      <c r="A411" s="85"/>
    </row>
    <row r="412" spans="1:1" ht="15.75" customHeight="1" x14ac:dyDescent="0.3">
      <c r="A412" s="85"/>
    </row>
    <row r="413" spans="1:1" ht="15.75" customHeight="1" x14ac:dyDescent="0.3">
      <c r="A413" s="85"/>
    </row>
    <row r="414" spans="1:1" ht="15.75" customHeight="1" x14ac:dyDescent="0.3">
      <c r="A414" s="85"/>
    </row>
    <row r="415" spans="1:1" ht="15.75" customHeight="1" x14ac:dyDescent="0.3">
      <c r="A415" s="85"/>
    </row>
    <row r="416" spans="1:1" ht="15.75" customHeight="1" x14ac:dyDescent="0.3">
      <c r="A416" s="85"/>
    </row>
    <row r="417" spans="1:1" ht="15.75" customHeight="1" x14ac:dyDescent="0.3">
      <c r="A417" s="85"/>
    </row>
    <row r="418" spans="1:1" ht="15.75" customHeight="1" x14ac:dyDescent="0.3">
      <c r="A418" s="85"/>
    </row>
    <row r="419" spans="1:1" ht="15.75" customHeight="1" x14ac:dyDescent="0.3">
      <c r="A419" s="85"/>
    </row>
    <row r="420" spans="1:1" ht="15.75" customHeight="1" x14ac:dyDescent="0.3">
      <c r="A420" s="85"/>
    </row>
    <row r="421" spans="1:1" ht="15.75" customHeight="1" x14ac:dyDescent="0.3">
      <c r="A421" s="85"/>
    </row>
    <row r="422" spans="1:1" ht="15.75" customHeight="1" x14ac:dyDescent="0.3">
      <c r="A422" s="85"/>
    </row>
    <row r="423" spans="1:1" ht="15.75" customHeight="1" x14ac:dyDescent="0.3">
      <c r="A423" s="85"/>
    </row>
    <row r="424" spans="1:1" ht="15.75" customHeight="1" x14ac:dyDescent="0.3">
      <c r="A424" s="85"/>
    </row>
    <row r="425" spans="1:1" ht="15.75" customHeight="1" x14ac:dyDescent="0.3">
      <c r="A425" s="85"/>
    </row>
    <row r="426" spans="1:1" ht="15.75" customHeight="1" x14ac:dyDescent="0.3">
      <c r="A426" s="85"/>
    </row>
    <row r="427" spans="1:1" ht="15.75" customHeight="1" x14ac:dyDescent="0.3">
      <c r="A427" s="85"/>
    </row>
    <row r="428" spans="1:1" ht="15.75" customHeight="1" x14ac:dyDescent="0.3">
      <c r="A428" s="85"/>
    </row>
    <row r="429" spans="1:1" ht="15.75" customHeight="1" x14ac:dyDescent="0.3">
      <c r="A429" s="85"/>
    </row>
    <row r="430" spans="1:1" ht="15.75" customHeight="1" x14ac:dyDescent="0.3">
      <c r="A430" s="85"/>
    </row>
    <row r="431" spans="1:1" ht="15.75" customHeight="1" x14ac:dyDescent="0.3">
      <c r="A431" s="85"/>
    </row>
    <row r="432" spans="1:1" ht="15.75" customHeight="1" x14ac:dyDescent="0.3">
      <c r="A432" s="85"/>
    </row>
    <row r="433" spans="1:1" ht="15.75" customHeight="1" x14ac:dyDescent="0.3">
      <c r="A433" s="85"/>
    </row>
    <row r="434" spans="1:1" ht="15.75" customHeight="1" x14ac:dyDescent="0.3">
      <c r="A434" s="85"/>
    </row>
    <row r="435" spans="1:1" ht="15.75" customHeight="1" x14ac:dyDescent="0.3">
      <c r="A435" s="85"/>
    </row>
    <row r="436" spans="1:1" ht="15.75" customHeight="1" x14ac:dyDescent="0.3">
      <c r="A436" s="85"/>
    </row>
    <row r="437" spans="1:1" ht="15.75" customHeight="1" x14ac:dyDescent="0.3">
      <c r="A437" s="85"/>
    </row>
    <row r="438" spans="1:1" ht="15.75" customHeight="1" x14ac:dyDescent="0.3">
      <c r="A438" s="85"/>
    </row>
    <row r="439" spans="1:1" ht="15.75" customHeight="1" x14ac:dyDescent="0.3">
      <c r="A439" s="85"/>
    </row>
    <row r="440" spans="1:1" ht="15.75" customHeight="1" x14ac:dyDescent="0.3">
      <c r="A440" s="85"/>
    </row>
    <row r="441" spans="1:1" ht="15.75" customHeight="1" x14ac:dyDescent="0.3">
      <c r="A441" s="85"/>
    </row>
    <row r="442" spans="1:1" ht="15.75" customHeight="1" x14ac:dyDescent="0.3">
      <c r="A442" s="85"/>
    </row>
    <row r="443" spans="1:1" ht="15.75" customHeight="1" x14ac:dyDescent="0.3">
      <c r="A443" s="85"/>
    </row>
    <row r="444" spans="1:1" ht="15.75" customHeight="1" x14ac:dyDescent="0.3">
      <c r="A444" s="85"/>
    </row>
    <row r="445" spans="1:1" ht="15.75" customHeight="1" x14ac:dyDescent="0.3">
      <c r="A445" s="85"/>
    </row>
    <row r="446" spans="1:1" ht="15.75" customHeight="1" x14ac:dyDescent="0.3">
      <c r="A446" s="85"/>
    </row>
    <row r="447" spans="1:1" ht="15.75" customHeight="1" x14ac:dyDescent="0.3">
      <c r="A447" s="85"/>
    </row>
    <row r="448" spans="1:1" ht="15.75" customHeight="1" x14ac:dyDescent="0.3">
      <c r="A448" s="85"/>
    </row>
    <row r="449" spans="1:1" ht="15.75" customHeight="1" x14ac:dyDescent="0.3">
      <c r="A449" s="85"/>
    </row>
    <row r="450" spans="1:1" ht="15.75" customHeight="1" x14ac:dyDescent="0.3">
      <c r="A450" s="85"/>
    </row>
    <row r="451" spans="1:1" ht="15.75" customHeight="1" x14ac:dyDescent="0.3">
      <c r="A451" s="85"/>
    </row>
    <row r="452" spans="1:1" ht="15.75" customHeight="1" x14ac:dyDescent="0.3">
      <c r="A452" s="85"/>
    </row>
    <row r="453" spans="1:1" ht="15.75" customHeight="1" x14ac:dyDescent="0.3">
      <c r="A453" s="85"/>
    </row>
    <row r="454" spans="1:1" ht="15.75" customHeight="1" x14ac:dyDescent="0.3">
      <c r="A454" s="85"/>
    </row>
    <row r="455" spans="1:1" ht="15.75" customHeight="1" x14ac:dyDescent="0.3">
      <c r="A455" s="85"/>
    </row>
    <row r="456" spans="1:1" ht="15.75" customHeight="1" x14ac:dyDescent="0.3">
      <c r="A456" s="85"/>
    </row>
    <row r="457" spans="1:1" ht="15.75" customHeight="1" x14ac:dyDescent="0.3">
      <c r="A457" s="85"/>
    </row>
    <row r="458" spans="1:1" ht="15.75" customHeight="1" x14ac:dyDescent="0.3">
      <c r="A458" s="85"/>
    </row>
    <row r="459" spans="1:1" ht="15.75" customHeight="1" x14ac:dyDescent="0.3">
      <c r="A459" s="85"/>
    </row>
    <row r="460" spans="1:1" ht="15.75" customHeight="1" x14ac:dyDescent="0.3">
      <c r="A460" s="85"/>
    </row>
    <row r="461" spans="1:1" ht="15.75" customHeight="1" x14ac:dyDescent="0.3">
      <c r="A461" s="85"/>
    </row>
    <row r="462" spans="1:1" ht="15.75" customHeight="1" x14ac:dyDescent="0.3">
      <c r="A462" s="85"/>
    </row>
    <row r="463" spans="1:1" ht="15.75" customHeight="1" x14ac:dyDescent="0.3">
      <c r="A463" s="85"/>
    </row>
    <row r="464" spans="1:1" ht="15.75" customHeight="1" x14ac:dyDescent="0.3">
      <c r="A464" s="85"/>
    </row>
    <row r="465" spans="1:1" ht="15.75" customHeight="1" x14ac:dyDescent="0.3">
      <c r="A465" s="85"/>
    </row>
    <row r="466" spans="1:1" ht="15.75" customHeight="1" x14ac:dyDescent="0.3">
      <c r="A466" s="85"/>
    </row>
    <row r="467" spans="1:1" ht="15.75" customHeight="1" x14ac:dyDescent="0.3">
      <c r="A467" s="85"/>
    </row>
    <row r="468" spans="1:1" ht="15.75" customHeight="1" x14ac:dyDescent="0.3">
      <c r="A468" s="85"/>
    </row>
    <row r="469" spans="1:1" ht="15.75" customHeight="1" x14ac:dyDescent="0.3">
      <c r="A469" s="85"/>
    </row>
    <row r="470" spans="1:1" ht="15.75" customHeight="1" x14ac:dyDescent="0.3">
      <c r="A470" s="85"/>
    </row>
    <row r="471" spans="1:1" ht="15.75" customHeight="1" x14ac:dyDescent="0.3">
      <c r="A471" s="85"/>
    </row>
    <row r="472" spans="1:1" ht="15.75" customHeight="1" x14ac:dyDescent="0.3">
      <c r="A472" s="85"/>
    </row>
    <row r="473" spans="1:1" ht="15.75" customHeight="1" x14ac:dyDescent="0.3">
      <c r="A473" s="85"/>
    </row>
    <row r="474" spans="1:1" ht="15.75" customHeight="1" x14ac:dyDescent="0.3">
      <c r="A474" s="85"/>
    </row>
    <row r="475" spans="1:1" ht="15.75" customHeight="1" x14ac:dyDescent="0.3">
      <c r="A475" s="85"/>
    </row>
    <row r="476" spans="1:1" ht="15.75" customHeight="1" x14ac:dyDescent="0.3">
      <c r="A476" s="85"/>
    </row>
    <row r="477" spans="1:1" ht="15.75" customHeight="1" x14ac:dyDescent="0.3">
      <c r="A477" s="85"/>
    </row>
    <row r="478" spans="1:1" ht="15.75" customHeight="1" x14ac:dyDescent="0.3">
      <c r="A478" s="85"/>
    </row>
    <row r="479" spans="1:1" ht="15.75" customHeight="1" x14ac:dyDescent="0.3">
      <c r="A479" s="85"/>
    </row>
    <row r="480" spans="1:1" ht="15.75" customHeight="1" x14ac:dyDescent="0.3">
      <c r="A480" s="85"/>
    </row>
    <row r="481" spans="1:1" ht="15.75" customHeight="1" x14ac:dyDescent="0.3">
      <c r="A481" s="85"/>
    </row>
    <row r="482" spans="1:1" ht="15.75" customHeight="1" x14ac:dyDescent="0.3">
      <c r="A482" s="85"/>
    </row>
    <row r="483" spans="1:1" ht="15.75" customHeight="1" x14ac:dyDescent="0.3">
      <c r="A483" s="85"/>
    </row>
    <row r="484" spans="1:1" ht="15.75" customHeight="1" x14ac:dyDescent="0.3">
      <c r="A484" s="85"/>
    </row>
    <row r="485" spans="1:1" ht="15.75" customHeight="1" x14ac:dyDescent="0.3">
      <c r="A485" s="85"/>
    </row>
    <row r="486" spans="1:1" ht="15.75" customHeight="1" x14ac:dyDescent="0.3">
      <c r="A486" s="85"/>
    </row>
    <row r="487" spans="1:1" ht="15.75" customHeight="1" x14ac:dyDescent="0.3">
      <c r="A487" s="85"/>
    </row>
    <row r="488" spans="1:1" ht="15.75" customHeight="1" x14ac:dyDescent="0.3">
      <c r="A488" s="85"/>
    </row>
    <row r="489" spans="1:1" ht="15.75" customHeight="1" x14ac:dyDescent="0.3">
      <c r="A489" s="85"/>
    </row>
    <row r="490" spans="1:1" ht="15.75" customHeight="1" x14ac:dyDescent="0.3">
      <c r="A490" s="85"/>
    </row>
    <row r="491" spans="1:1" ht="15.75" customHeight="1" x14ac:dyDescent="0.3">
      <c r="A491" s="85"/>
    </row>
    <row r="492" spans="1:1" ht="15.75" customHeight="1" x14ac:dyDescent="0.3">
      <c r="A492" s="85"/>
    </row>
    <row r="493" spans="1:1" ht="15.75" customHeight="1" x14ac:dyDescent="0.3">
      <c r="A493" s="85"/>
    </row>
    <row r="494" spans="1:1" ht="15.75" customHeight="1" x14ac:dyDescent="0.3">
      <c r="A494" s="85"/>
    </row>
    <row r="495" spans="1:1" ht="15.75" customHeight="1" x14ac:dyDescent="0.3">
      <c r="A495" s="85"/>
    </row>
    <row r="496" spans="1:1" ht="15.75" customHeight="1" x14ac:dyDescent="0.3">
      <c r="A496" s="85"/>
    </row>
    <row r="497" spans="1:1" ht="15.75" customHeight="1" x14ac:dyDescent="0.3">
      <c r="A497" s="85"/>
    </row>
    <row r="498" spans="1:1" ht="15.75" customHeight="1" x14ac:dyDescent="0.3">
      <c r="A498" s="85"/>
    </row>
    <row r="499" spans="1:1" ht="15.75" customHeight="1" x14ac:dyDescent="0.3">
      <c r="A499" s="85"/>
    </row>
    <row r="500" spans="1:1" ht="15.75" customHeight="1" x14ac:dyDescent="0.3">
      <c r="A500" s="85"/>
    </row>
    <row r="501" spans="1:1" ht="15.75" customHeight="1" x14ac:dyDescent="0.3">
      <c r="A501" s="85"/>
    </row>
    <row r="502" spans="1:1" ht="15.75" customHeight="1" x14ac:dyDescent="0.3">
      <c r="A502" s="85"/>
    </row>
    <row r="503" spans="1:1" ht="15.75" customHeight="1" x14ac:dyDescent="0.3">
      <c r="A503" s="85"/>
    </row>
    <row r="504" spans="1:1" ht="15.75" customHeight="1" x14ac:dyDescent="0.3">
      <c r="A504" s="85"/>
    </row>
    <row r="505" spans="1:1" ht="15.75" customHeight="1" x14ac:dyDescent="0.3">
      <c r="A505" s="85"/>
    </row>
    <row r="506" spans="1:1" ht="15.75" customHeight="1" x14ac:dyDescent="0.3">
      <c r="A506" s="85"/>
    </row>
    <row r="507" spans="1:1" ht="15.75" customHeight="1" x14ac:dyDescent="0.3">
      <c r="A507" s="85"/>
    </row>
    <row r="508" spans="1:1" ht="15.75" customHeight="1" x14ac:dyDescent="0.3">
      <c r="A508" s="85"/>
    </row>
    <row r="509" spans="1:1" ht="15.75" customHeight="1" x14ac:dyDescent="0.3">
      <c r="A509" s="85"/>
    </row>
    <row r="510" spans="1:1" ht="15.75" customHeight="1" x14ac:dyDescent="0.3">
      <c r="A510" s="85"/>
    </row>
    <row r="511" spans="1:1" ht="15.75" customHeight="1" x14ac:dyDescent="0.3">
      <c r="A511" s="85"/>
    </row>
    <row r="512" spans="1:1" ht="15.75" customHeight="1" x14ac:dyDescent="0.3">
      <c r="A512" s="85"/>
    </row>
    <row r="513" spans="1:1" ht="15.75" customHeight="1" x14ac:dyDescent="0.3">
      <c r="A513" s="85"/>
    </row>
    <row r="514" spans="1:1" ht="15.75" customHeight="1" x14ac:dyDescent="0.3">
      <c r="A514" s="85"/>
    </row>
    <row r="515" spans="1:1" ht="15.75" customHeight="1" x14ac:dyDescent="0.3">
      <c r="A515" s="85"/>
    </row>
    <row r="516" spans="1:1" ht="15.75" customHeight="1" x14ac:dyDescent="0.3">
      <c r="A516" s="85"/>
    </row>
    <row r="517" spans="1:1" ht="15.75" customHeight="1" x14ac:dyDescent="0.3">
      <c r="A517" s="85"/>
    </row>
    <row r="518" spans="1:1" ht="15.75" customHeight="1" x14ac:dyDescent="0.3">
      <c r="A518" s="85"/>
    </row>
    <row r="519" spans="1:1" ht="15.75" customHeight="1" x14ac:dyDescent="0.3">
      <c r="A519" s="85"/>
    </row>
    <row r="520" spans="1:1" ht="15.75" customHeight="1" x14ac:dyDescent="0.3">
      <c r="A520" s="85"/>
    </row>
    <row r="521" spans="1:1" ht="15.75" customHeight="1" x14ac:dyDescent="0.3">
      <c r="A521" s="85"/>
    </row>
    <row r="522" spans="1:1" ht="15.75" customHeight="1" x14ac:dyDescent="0.3">
      <c r="A522" s="85"/>
    </row>
    <row r="523" spans="1:1" ht="15.75" customHeight="1" x14ac:dyDescent="0.3">
      <c r="A523" s="85"/>
    </row>
    <row r="524" spans="1:1" ht="15.75" customHeight="1" x14ac:dyDescent="0.3">
      <c r="A524" s="85"/>
    </row>
    <row r="525" spans="1:1" ht="15.75" customHeight="1" x14ac:dyDescent="0.3">
      <c r="A525" s="85"/>
    </row>
    <row r="526" spans="1:1" ht="15.75" customHeight="1" x14ac:dyDescent="0.3">
      <c r="A526" s="85"/>
    </row>
    <row r="527" spans="1:1" ht="15.75" customHeight="1" x14ac:dyDescent="0.3">
      <c r="A527" s="85"/>
    </row>
    <row r="528" spans="1:1" ht="15.75" customHeight="1" x14ac:dyDescent="0.3">
      <c r="A528" s="85"/>
    </row>
    <row r="529" spans="1:1" ht="15.75" customHeight="1" x14ac:dyDescent="0.3">
      <c r="A529" s="85"/>
    </row>
    <row r="530" spans="1:1" ht="15.75" customHeight="1" x14ac:dyDescent="0.3">
      <c r="A530" s="85"/>
    </row>
    <row r="531" spans="1:1" ht="15.75" customHeight="1" x14ac:dyDescent="0.3">
      <c r="A531" s="85"/>
    </row>
    <row r="532" spans="1:1" ht="15.75" customHeight="1" x14ac:dyDescent="0.3">
      <c r="A532" s="85"/>
    </row>
    <row r="533" spans="1:1" ht="15.75" customHeight="1" x14ac:dyDescent="0.3">
      <c r="A533" s="85"/>
    </row>
    <row r="534" spans="1:1" ht="15.75" customHeight="1" x14ac:dyDescent="0.3">
      <c r="A534" s="85"/>
    </row>
    <row r="535" spans="1:1" ht="15.75" customHeight="1" x14ac:dyDescent="0.3">
      <c r="A535" s="85"/>
    </row>
    <row r="536" spans="1:1" ht="15.75" customHeight="1" x14ac:dyDescent="0.3">
      <c r="A536" s="85"/>
    </row>
    <row r="537" spans="1:1" ht="15.75" customHeight="1" x14ac:dyDescent="0.3">
      <c r="A537" s="85"/>
    </row>
    <row r="538" spans="1:1" ht="15.75" customHeight="1" x14ac:dyDescent="0.3">
      <c r="A538" s="85"/>
    </row>
    <row r="539" spans="1:1" ht="15.75" customHeight="1" x14ac:dyDescent="0.3">
      <c r="A539" s="85"/>
    </row>
    <row r="540" spans="1:1" ht="15.75" customHeight="1" x14ac:dyDescent="0.3">
      <c r="A540" s="85"/>
    </row>
    <row r="541" spans="1:1" ht="15.75" customHeight="1" x14ac:dyDescent="0.3">
      <c r="A541" s="85"/>
    </row>
    <row r="542" spans="1:1" ht="15.75" customHeight="1" x14ac:dyDescent="0.3">
      <c r="A542" s="85"/>
    </row>
    <row r="543" spans="1:1" ht="15.75" customHeight="1" x14ac:dyDescent="0.3">
      <c r="A543" s="85"/>
    </row>
    <row r="544" spans="1:1" ht="15.75" customHeight="1" x14ac:dyDescent="0.3">
      <c r="A544" s="85"/>
    </row>
    <row r="545" spans="1:1" ht="15.75" customHeight="1" x14ac:dyDescent="0.3">
      <c r="A545" s="85"/>
    </row>
    <row r="546" spans="1:1" ht="15.75" customHeight="1" x14ac:dyDescent="0.3">
      <c r="A546" s="85"/>
    </row>
    <row r="547" spans="1:1" ht="15.75" customHeight="1" x14ac:dyDescent="0.3">
      <c r="A547" s="85"/>
    </row>
    <row r="548" spans="1:1" ht="15.75" customHeight="1" x14ac:dyDescent="0.3">
      <c r="A548" s="85"/>
    </row>
    <row r="549" spans="1:1" ht="15.75" customHeight="1" x14ac:dyDescent="0.3">
      <c r="A549" s="85"/>
    </row>
    <row r="550" spans="1:1" ht="15.75" customHeight="1" x14ac:dyDescent="0.3">
      <c r="A550" s="85"/>
    </row>
    <row r="551" spans="1:1" ht="15.75" customHeight="1" x14ac:dyDescent="0.3">
      <c r="A551" s="85"/>
    </row>
    <row r="552" spans="1:1" ht="15.75" customHeight="1" x14ac:dyDescent="0.3">
      <c r="A552" s="85"/>
    </row>
    <row r="553" spans="1:1" ht="15.75" customHeight="1" x14ac:dyDescent="0.3">
      <c r="A553" s="85"/>
    </row>
    <row r="554" spans="1:1" ht="15.75" customHeight="1" x14ac:dyDescent="0.3">
      <c r="A554" s="85"/>
    </row>
    <row r="555" spans="1:1" ht="15.75" customHeight="1" x14ac:dyDescent="0.3">
      <c r="A555" s="85"/>
    </row>
    <row r="556" spans="1:1" ht="15.75" customHeight="1" x14ac:dyDescent="0.3">
      <c r="A556" s="85"/>
    </row>
    <row r="557" spans="1:1" ht="15.75" customHeight="1" x14ac:dyDescent="0.3">
      <c r="A557" s="85"/>
    </row>
    <row r="558" spans="1:1" ht="15.75" customHeight="1" x14ac:dyDescent="0.3">
      <c r="A558" s="85"/>
    </row>
    <row r="559" spans="1:1" ht="15.75" customHeight="1" x14ac:dyDescent="0.3">
      <c r="A559" s="85"/>
    </row>
    <row r="560" spans="1:1" ht="15.75" customHeight="1" x14ac:dyDescent="0.3">
      <c r="A560" s="85"/>
    </row>
    <row r="561" spans="1:1" ht="15.75" customHeight="1" x14ac:dyDescent="0.3">
      <c r="A561" s="85"/>
    </row>
    <row r="562" spans="1:1" ht="15.75" customHeight="1" x14ac:dyDescent="0.3">
      <c r="A562" s="85"/>
    </row>
    <row r="563" spans="1:1" ht="15.75" customHeight="1" x14ac:dyDescent="0.3">
      <c r="A563" s="85"/>
    </row>
    <row r="564" spans="1:1" ht="15.75" customHeight="1" x14ac:dyDescent="0.3">
      <c r="A564" s="85"/>
    </row>
    <row r="565" spans="1:1" ht="15.75" customHeight="1" x14ac:dyDescent="0.3">
      <c r="A565" s="85"/>
    </row>
    <row r="566" spans="1:1" ht="15.75" customHeight="1" x14ac:dyDescent="0.3">
      <c r="A566" s="85"/>
    </row>
    <row r="567" spans="1:1" ht="15.75" customHeight="1" x14ac:dyDescent="0.3">
      <c r="A567" s="85"/>
    </row>
    <row r="568" spans="1:1" ht="15.75" customHeight="1" x14ac:dyDescent="0.3">
      <c r="A568" s="85"/>
    </row>
    <row r="569" spans="1:1" ht="15.75" customHeight="1" x14ac:dyDescent="0.3">
      <c r="A569" s="85"/>
    </row>
    <row r="570" spans="1:1" ht="15.75" customHeight="1" x14ac:dyDescent="0.3">
      <c r="A570" s="85"/>
    </row>
    <row r="571" spans="1:1" ht="15.75" customHeight="1" x14ac:dyDescent="0.3">
      <c r="A571" s="85"/>
    </row>
    <row r="572" spans="1:1" ht="15.75" customHeight="1" x14ac:dyDescent="0.3">
      <c r="A572" s="85"/>
    </row>
    <row r="573" spans="1:1" ht="15.75" customHeight="1" x14ac:dyDescent="0.3">
      <c r="A573" s="85"/>
    </row>
    <row r="574" spans="1:1" ht="15.75" customHeight="1" x14ac:dyDescent="0.3">
      <c r="A574" s="85"/>
    </row>
    <row r="575" spans="1:1" ht="15.75" customHeight="1" x14ac:dyDescent="0.3">
      <c r="A575" s="85"/>
    </row>
    <row r="576" spans="1:1" ht="15.75" customHeight="1" x14ac:dyDescent="0.3">
      <c r="A576" s="85"/>
    </row>
    <row r="577" spans="1:1" ht="15.75" customHeight="1" x14ac:dyDescent="0.3">
      <c r="A577" s="85"/>
    </row>
    <row r="578" spans="1:1" ht="15.75" customHeight="1" x14ac:dyDescent="0.3">
      <c r="A578" s="85"/>
    </row>
    <row r="579" spans="1:1" ht="15.75" customHeight="1" x14ac:dyDescent="0.3">
      <c r="A579" s="85"/>
    </row>
    <row r="580" spans="1:1" ht="15.75" customHeight="1" x14ac:dyDescent="0.3">
      <c r="A580" s="85"/>
    </row>
    <row r="581" spans="1:1" ht="15.75" customHeight="1" x14ac:dyDescent="0.3">
      <c r="A581" s="85"/>
    </row>
    <row r="582" spans="1:1" ht="15.75" customHeight="1" x14ac:dyDescent="0.3">
      <c r="A582" s="85"/>
    </row>
    <row r="583" spans="1:1" ht="15.75" customHeight="1" x14ac:dyDescent="0.3">
      <c r="A583" s="85"/>
    </row>
    <row r="584" spans="1:1" ht="15.75" customHeight="1" x14ac:dyDescent="0.3">
      <c r="A584" s="85"/>
    </row>
    <row r="585" spans="1:1" ht="15.75" customHeight="1" x14ac:dyDescent="0.3">
      <c r="A585" s="85"/>
    </row>
    <row r="586" spans="1:1" ht="15.75" customHeight="1" x14ac:dyDescent="0.3">
      <c r="A586" s="85"/>
    </row>
    <row r="587" spans="1:1" ht="15.75" customHeight="1" x14ac:dyDescent="0.3">
      <c r="A587" s="85"/>
    </row>
    <row r="588" spans="1:1" ht="15.75" customHeight="1" x14ac:dyDescent="0.3">
      <c r="A588" s="85"/>
    </row>
    <row r="589" spans="1:1" ht="15.75" customHeight="1" x14ac:dyDescent="0.3">
      <c r="A589" s="85"/>
    </row>
    <row r="590" spans="1:1" ht="15.75" customHeight="1" x14ac:dyDescent="0.3">
      <c r="A590" s="85"/>
    </row>
    <row r="591" spans="1:1" ht="15.75" customHeight="1" x14ac:dyDescent="0.3">
      <c r="A591" s="85"/>
    </row>
    <row r="592" spans="1:1" ht="15.75" customHeight="1" x14ac:dyDescent="0.3">
      <c r="A592" s="85"/>
    </row>
    <row r="593" spans="1:1" ht="15.75" customHeight="1" x14ac:dyDescent="0.3">
      <c r="A593" s="85"/>
    </row>
    <row r="594" spans="1:1" ht="15.75" customHeight="1" x14ac:dyDescent="0.3">
      <c r="A594" s="85"/>
    </row>
    <row r="595" spans="1:1" ht="15.75" customHeight="1" x14ac:dyDescent="0.3">
      <c r="A595" s="85"/>
    </row>
    <row r="596" spans="1:1" ht="15.75" customHeight="1" x14ac:dyDescent="0.3">
      <c r="A596" s="85"/>
    </row>
    <row r="597" spans="1:1" ht="15.75" customHeight="1" x14ac:dyDescent="0.3">
      <c r="A597" s="85"/>
    </row>
    <row r="598" spans="1:1" ht="15.75" customHeight="1" x14ac:dyDescent="0.3">
      <c r="A598" s="85"/>
    </row>
    <row r="599" spans="1:1" ht="15.75" customHeight="1" x14ac:dyDescent="0.3">
      <c r="A599" s="85"/>
    </row>
    <row r="600" spans="1:1" ht="15.75" customHeight="1" x14ac:dyDescent="0.3">
      <c r="A600" s="85"/>
    </row>
    <row r="601" spans="1:1" ht="15.75" customHeight="1" x14ac:dyDescent="0.3">
      <c r="A601" s="85"/>
    </row>
    <row r="602" spans="1:1" ht="15.75" customHeight="1" x14ac:dyDescent="0.3">
      <c r="A602" s="85"/>
    </row>
    <row r="603" spans="1:1" ht="15.75" customHeight="1" x14ac:dyDescent="0.3">
      <c r="A603" s="85"/>
    </row>
    <row r="604" spans="1:1" ht="15.75" customHeight="1" x14ac:dyDescent="0.3">
      <c r="A604" s="85"/>
    </row>
    <row r="605" spans="1:1" ht="15.75" customHeight="1" x14ac:dyDescent="0.3">
      <c r="A605" s="85"/>
    </row>
    <row r="606" spans="1:1" ht="15.75" customHeight="1" x14ac:dyDescent="0.3">
      <c r="A606" s="85"/>
    </row>
    <row r="607" spans="1:1" ht="15.75" customHeight="1" x14ac:dyDescent="0.3">
      <c r="A607" s="85"/>
    </row>
    <row r="608" spans="1:1" ht="15.75" customHeight="1" x14ac:dyDescent="0.3">
      <c r="A608" s="85"/>
    </row>
    <row r="609" spans="1:1" ht="15.75" customHeight="1" x14ac:dyDescent="0.3">
      <c r="A609" s="85"/>
    </row>
    <row r="610" spans="1:1" ht="15.75" customHeight="1" x14ac:dyDescent="0.3">
      <c r="A610" s="85"/>
    </row>
    <row r="611" spans="1:1" ht="15.75" customHeight="1" x14ac:dyDescent="0.3">
      <c r="A611" s="85"/>
    </row>
    <row r="612" spans="1:1" ht="15.75" customHeight="1" x14ac:dyDescent="0.3">
      <c r="A612" s="85"/>
    </row>
    <row r="613" spans="1:1" ht="15.75" customHeight="1" x14ac:dyDescent="0.3">
      <c r="A613" s="85"/>
    </row>
    <row r="614" spans="1:1" ht="15.75" customHeight="1" x14ac:dyDescent="0.3">
      <c r="A614" s="85"/>
    </row>
    <row r="615" spans="1:1" ht="15.75" customHeight="1" x14ac:dyDescent="0.3">
      <c r="A615" s="85"/>
    </row>
    <row r="616" spans="1:1" ht="15.75" customHeight="1" x14ac:dyDescent="0.3">
      <c r="A616" s="85"/>
    </row>
    <row r="617" spans="1:1" ht="15.75" customHeight="1" x14ac:dyDescent="0.3">
      <c r="A617" s="85"/>
    </row>
    <row r="618" spans="1:1" ht="15.75" customHeight="1" x14ac:dyDescent="0.3">
      <c r="A618" s="85"/>
    </row>
    <row r="619" spans="1:1" ht="15.75" customHeight="1" x14ac:dyDescent="0.3">
      <c r="A619" s="85"/>
    </row>
    <row r="620" spans="1:1" ht="15.75" customHeight="1" x14ac:dyDescent="0.3">
      <c r="A620" s="85"/>
    </row>
    <row r="621" spans="1:1" ht="15.75" customHeight="1" x14ac:dyDescent="0.3">
      <c r="A621" s="85"/>
    </row>
    <row r="622" spans="1:1" ht="15.75" customHeight="1" x14ac:dyDescent="0.3">
      <c r="A622" s="85"/>
    </row>
    <row r="623" spans="1:1" ht="15.75" customHeight="1" x14ac:dyDescent="0.3">
      <c r="A623" s="85"/>
    </row>
    <row r="624" spans="1:1" ht="15.75" customHeight="1" x14ac:dyDescent="0.3">
      <c r="A624" s="85"/>
    </row>
    <row r="625" spans="1:1" ht="15.75" customHeight="1" x14ac:dyDescent="0.3">
      <c r="A625" s="85"/>
    </row>
    <row r="626" spans="1:1" ht="15.75" customHeight="1" x14ac:dyDescent="0.3">
      <c r="A626" s="85"/>
    </row>
    <row r="627" spans="1:1" ht="15.75" customHeight="1" x14ac:dyDescent="0.3">
      <c r="A627" s="85"/>
    </row>
    <row r="628" spans="1:1" ht="15.75" customHeight="1" x14ac:dyDescent="0.3">
      <c r="A628" s="85"/>
    </row>
    <row r="629" spans="1:1" ht="15.75" customHeight="1" x14ac:dyDescent="0.3">
      <c r="A629" s="85"/>
    </row>
    <row r="630" spans="1:1" ht="15.75" customHeight="1" x14ac:dyDescent="0.3">
      <c r="A630" s="85"/>
    </row>
    <row r="631" spans="1:1" ht="15.75" customHeight="1" x14ac:dyDescent="0.3">
      <c r="A631" s="85"/>
    </row>
    <row r="632" spans="1:1" ht="15.75" customHeight="1" x14ac:dyDescent="0.3">
      <c r="A632" s="85"/>
    </row>
    <row r="633" spans="1:1" ht="15.75" customHeight="1" x14ac:dyDescent="0.3">
      <c r="A633" s="85"/>
    </row>
    <row r="634" spans="1:1" ht="15.75" customHeight="1" x14ac:dyDescent="0.3">
      <c r="A634" s="85"/>
    </row>
    <row r="635" spans="1:1" ht="15.75" customHeight="1" x14ac:dyDescent="0.3">
      <c r="A635" s="85"/>
    </row>
    <row r="636" spans="1:1" ht="15.75" customHeight="1" x14ac:dyDescent="0.3">
      <c r="A636" s="85"/>
    </row>
    <row r="637" spans="1:1" ht="15.75" customHeight="1" x14ac:dyDescent="0.3">
      <c r="A637" s="85"/>
    </row>
    <row r="638" spans="1:1" ht="15.75" customHeight="1" x14ac:dyDescent="0.3">
      <c r="A638" s="85"/>
    </row>
    <row r="639" spans="1:1" ht="15.75" customHeight="1" x14ac:dyDescent="0.3">
      <c r="A639" s="85"/>
    </row>
    <row r="640" spans="1:1" ht="15.75" customHeight="1" x14ac:dyDescent="0.3">
      <c r="A640" s="85"/>
    </row>
    <row r="641" spans="1:1" ht="15.75" customHeight="1" x14ac:dyDescent="0.3">
      <c r="A641" s="85"/>
    </row>
    <row r="642" spans="1:1" ht="15.75" customHeight="1" x14ac:dyDescent="0.3">
      <c r="A642" s="85"/>
    </row>
    <row r="643" spans="1:1" ht="15.75" customHeight="1" x14ac:dyDescent="0.3">
      <c r="A643" s="85"/>
    </row>
    <row r="644" spans="1:1" ht="15.75" customHeight="1" x14ac:dyDescent="0.3">
      <c r="A644" s="85"/>
    </row>
    <row r="645" spans="1:1" ht="15.75" customHeight="1" x14ac:dyDescent="0.3">
      <c r="A645" s="85"/>
    </row>
    <row r="646" spans="1:1" ht="15.75" customHeight="1" x14ac:dyDescent="0.3">
      <c r="A646" s="85"/>
    </row>
    <row r="647" spans="1:1" ht="15.75" customHeight="1" x14ac:dyDescent="0.3">
      <c r="A647" s="85"/>
    </row>
    <row r="648" spans="1:1" ht="15.75" customHeight="1" x14ac:dyDescent="0.3">
      <c r="A648" s="85"/>
    </row>
    <row r="649" spans="1:1" ht="15.75" customHeight="1" x14ac:dyDescent="0.3">
      <c r="A649" s="85"/>
    </row>
    <row r="650" spans="1:1" ht="15.75" customHeight="1" x14ac:dyDescent="0.3">
      <c r="A650" s="85"/>
    </row>
    <row r="651" spans="1:1" ht="15.75" customHeight="1" x14ac:dyDescent="0.3">
      <c r="A651" s="85"/>
    </row>
    <row r="652" spans="1:1" ht="15.75" customHeight="1" x14ac:dyDescent="0.3">
      <c r="A652" s="85"/>
    </row>
    <row r="653" spans="1:1" ht="15.75" customHeight="1" x14ac:dyDescent="0.3">
      <c r="A653" s="85"/>
    </row>
    <row r="654" spans="1:1" ht="15.75" customHeight="1" x14ac:dyDescent="0.3">
      <c r="A654" s="85"/>
    </row>
    <row r="655" spans="1:1" ht="15.75" customHeight="1" x14ac:dyDescent="0.3">
      <c r="A655" s="85"/>
    </row>
    <row r="656" spans="1:1" ht="15.75" customHeight="1" x14ac:dyDescent="0.3">
      <c r="A656" s="85"/>
    </row>
    <row r="657" spans="1:1" ht="15.75" customHeight="1" x14ac:dyDescent="0.3">
      <c r="A657" s="85"/>
    </row>
    <row r="658" spans="1:1" ht="15.75" customHeight="1" x14ac:dyDescent="0.3">
      <c r="A658" s="85"/>
    </row>
    <row r="659" spans="1:1" ht="15.75" customHeight="1" x14ac:dyDescent="0.3">
      <c r="A659" s="85"/>
    </row>
    <row r="660" spans="1:1" ht="15.75" customHeight="1" x14ac:dyDescent="0.3">
      <c r="A660" s="85"/>
    </row>
    <row r="661" spans="1:1" ht="15.75" customHeight="1" x14ac:dyDescent="0.3">
      <c r="A661" s="85"/>
    </row>
    <row r="662" spans="1:1" ht="15.75" customHeight="1" x14ac:dyDescent="0.3">
      <c r="A662" s="85"/>
    </row>
    <row r="663" spans="1:1" ht="15.75" customHeight="1" x14ac:dyDescent="0.3">
      <c r="A663" s="85"/>
    </row>
    <row r="664" spans="1:1" ht="15.75" customHeight="1" x14ac:dyDescent="0.3">
      <c r="A664" s="85"/>
    </row>
    <row r="665" spans="1:1" ht="15.75" customHeight="1" x14ac:dyDescent="0.3">
      <c r="A665" s="85"/>
    </row>
    <row r="666" spans="1:1" ht="15.75" customHeight="1" x14ac:dyDescent="0.3">
      <c r="A666" s="85"/>
    </row>
    <row r="667" spans="1:1" ht="15.75" customHeight="1" x14ac:dyDescent="0.3">
      <c r="A667" s="85"/>
    </row>
    <row r="668" spans="1:1" ht="15.75" customHeight="1" x14ac:dyDescent="0.3">
      <c r="A668" s="85"/>
    </row>
    <row r="669" spans="1:1" ht="15.75" customHeight="1" x14ac:dyDescent="0.3">
      <c r="A669" s="85"/>
    </row>
    <row r="670" spans="1:1" ht="15.75" customHeight="1" x14ac:dyDescent="0.3">
      <c r="A670" s="85"/>
    </row>
    <row r="671" spans="1:1" ht="15.75" customHeight="1" x14ac:dyDescent="0.3">
      <c r="A671" s="85"/>
    </row>
    <row r="672" spans="1:1" ht="15.75" customHeight="1" x14ac:dyDescent="0.3">
      <c r="A672" s="85"/>
    </row>
    <row r="673" spans="1:1" ht="15.75" customHeight="1" x14ac:dyDescent="0.3">
      <c r="A673" s="85"/>
    </row>
    <row r="674" spans="1:1" ht="15.75" customHeight="1" x14ac:dyDescent="0.3">
      <c r="A674" s="85"/>
    </row>
    <row r="675" spans="1:1" ht="15.75" customHeight="1" x14ac:dyDescent="0.3">
      <c r="A675" s="85"/>
    </row>
    <row r="676" spans="1:1" ht="15.75" customHeight="1" x14ac:dyDescent="0.3">
      <c r="A676" s="85"/>
    </row>
    <row r="677" spans="1:1" ht="15.75" customHeight="1" x14ac:dyDescent="0.3">
      <c r="A677" s="85"/>
    </row>
    <row r="678" spans="1:1" ht="15.75" customHeight="1" x14ac:dyDescent="0.3">
      <c r="A678" s="85"/>
    </row>
    <row r="679" spans="1:1" ht="15.75" customHeight="1" x14ac:dyDescent="0.3">
      <c r="A679" s="85"/>
    </row>
    <row r="680" spans="1:1" ht="15.75" customHeight="1" x14ac:dyDescent="0.3">
      <c r="A680" s="85"/>
    </row>
    <row r="681" spans="1:1" ht="15.75" customHeight="1" x14ac:dyDescent="0.3">
      <c r="A681" s="85"/>
    </row>
    <row r="682" spans="1:1" ht="15.75" customHeight="1" x14ac:dyDescent="0.3">
      <c r="A682" s="85"/>
    </row>
    <row r="683" spans="1:1" ht="15.75" customHeight="1" x14ac:dyDescent="0.3">
      <c r="A683" s="85"/>
    </row>
    <row r="684" spans="1:1" ht="15.75" customHeight="1" x14ac:dyDescent="0.3">
      <c r="A684" s="85"/>
    </row>
    <row r="685" spans="1:1" ht="15.75" customHeight="1" x14ac:dyDescent="0.3">
      <c r="A685" s="85"/>
    </row>
    <row r="686" spans="1:1" ht="15.75" customHeight="1" x14ac:dyDescent="0.3">
      <c r="A686" s="85"/>
    </row>
    <row r="687" spans="1:1" ht="15.75" customHeight="1" x14ac:dyDescent="0.3">
      <c r="A687" s="85"/>
    </row>
    <row r="688" spans="1:1" ht="15.75" customHeight="1" x14ac:dyDescent="0.3">
      <c r="A688" s="85"/>
    </row>
    <row r="689" spans="1:1" ht="15.75" customHeight="1" x14ac:dyDescent="0.3">
      <c r="A689" s="85"/>
    </row>
    <row r="690" spans="1:1" ht="15.75" customHeight="1" x14ac:dyDescent="0.3">
      <c r="A690" s="85"/>
    </row>
    <row r="691" spans="1:1" ht="15.75" customHeight="1" x14ac:dyDescent="0.3">
      <c r="A691" s="85"/>
    </row>
    <row r="692" spans="1:1" ht="15.75" customHeight="1" x14ac:dyDescent="0.3">
      <c r="A692" s="85"/>
    </row>
    <row r="693" spans="1:1" ht="15.75" customHeight="1" x14ac:dyDescent="0.3">
      <c r="A693" s="85"/>
    </row>
    <row r="694" spans="1:1" ht="15.75" customHeight="1" x14ac:dyDescent="0.3">
      <c r="A694" s="85"/>
    </row>
    <row r="695" spans="1:1" ht="15.75" customHeight="1" x14ac:dyDescent="0.3">
      <c r="A695" s="85"/>
    </row>
    <row r="696" spans="1:1" ht="15.75" customHeight="1" x14ac:dyDescent="0.3">
      <c r="A696" s="85"/>
    </row>
    <row r="697" spans="1:1" ht="15.75" customHeight="1" x14ac:dyDescent="0.3">
      <c r="A697" s="85"/>
    </row>
    <row r="698" spans="1:1" ht="15.75" customHeight="1" x14ac:dyDescent="0.3">
      <c r="A698" s="85"/>
    </row>
    <row r="699" spans="1:1" ht="15.75" customHeight="1" x14ac:dyDescent="0.3">
      <c r="A699" s="85"/>
    </row>
    <row r="700" spans="1:1" ht="15.75" customHeight="1" x14ac:dyDescent="0.3">
      <c r="A700" s="85"/>
    </row>
    <row r="701" spans="1:1" ht="15.75" customHeight="1" x14ac:dyDescent="0.3">
      <c r="A701" s="85"/>
    </row>
    <row r="702" spans="1:1" ht="15.75" customHeight="1" x14ac:dyDescent="0.3">
      <c r="A702" s="85"/>
    </row>
    <row r="703" spans="1:1" ht="15.75" customHeight="1" x14ac:dyDescent="0.3">
      <c r="A703" s="85"/>
    </row>
    <row r="704" spans="1:1" ht="15.75" customHeight="1" x14ac:dyDescent="0.3">
      <c r="A704" s="85"/>
    </row>
    <row r="705" spans="1:1" ht="15.75" customHeight="1" x14ac:dyDescent="0.3">
      <c r="A705" s="85"/>
    </row>
    <row r="706" spans="1:1" ht="15.75" customHeight="1" x14ac:dyDescent="0.3">
      <c r="A706" s="85"/>
    </row>
    <row r="707" spans="1:1" ht="15.75" customHeight="1" x14ac:dyDescent="0.3">
      <c r="A707" s="85"/>
    </row>
    <row r="708" spans="1:1" ht="15.75" customHeight="1" x14ac:dyDescent="0.3">
      <c r="A708" s="85"/>
    </row>
    <row r="709" spans="1:1" ht="15.75" customHeight="1" x14ac:dyDescent="0.3">
      <c r="A709" s="85"/>
    </row>
    <row r="710" spans="1:1" ht="15.75" customHeight="1" x14ac:dyDescent="0.3">
      <c r="A710" s="85"/>
    </row>
    <row r="711" spans="1:1" ht="15.75" customHeight="1" x14ac:dyDescent="0.3">
      <c r="A711" s="85"/>
    </row>
    <row r="712" spans="1:1" ht="15.75" customHeight="1" x14ac:dyDescent="0.3">
      <c r="A712" s="85"/>
    </row>
    <row r="713" spans="1:1" ht="15.75" customHeight="1" x14ac:dyDescent="0.3">
      <c r="A713" s="85"/>
    </row>
    <row r="714" spans="1:1" ht="15.75" customHeight="1" x14ac:dyDescent="0.3">
      <c r="A714" s="85"/>
    </row>
    <row r="715" spans="1:1" ht="15.75" customHeight="1" x14ac:dyDescent="0.3">
      <c r="A715" s="85"/>
    </row>
    <row r="716" spans="1:1" ht="15.75" customHeight="1" x14ac:dyDescent="0.3">
      <c r="A716" s="85"/>
    </row>
    <row r="717" spans="1:1" ht="15.75" customHeight="1" x14ac:dyDescent="0.3">
      <c r="A717" s="85"/>
    </row>
    <row r="718" spans="1:1" ht="15.75" customHeight="1" x14ac:dyDescent="0.3">
      <c r="A718" s="85"/>
    </row>
    <row r="719" spans="1:1" ht="15.75" customHeight="1" x14ac:dyDescent="0.3">
      <c r="A719" s="85"/>
    </row>
    <row r="720" spans="1:1" ht="15.75" customHeight="1" x14ac:dyDescent="0.3">
      <c r="A720" s="85"/>
    </row>
    <row r="721" spans="1:1" ht="15.75" customHeight="1" x14ac:dyDescent="0.3">
      <c r="A721" s="85"/>
    </row>
    <row r="722" spans="1:1" ht="15.75" customHeight="1" x14ac:dyDescent="0.3">
      <c r="A722" s="85"/>
    </row>
    <row r="723" spans="1:1" ht="15.75" customHeight="1" x14ac:dyDescent="0.3">
      <c r="A723" s="85"/>
    </row>
    <row r="724" spans="1:1" ht="15.75" customHeight="1" x14ac:dyDescent="0.3">
      <c r="A724" s="85"/>
    </row>
    <row r="725" spans="1:1" ht="15.75" customHeight="1" x14ac:dyDescent="0.3">
      <c r="A725" s="85"/>
    </row>
    <row r="726" spans="1:1" ht="15.75" customHeight="1" x14ac:dyDescent="0.3">
      <c r="A726" s="85"/>
    </row>
    <row r="727" spans="1:1" ht="15.75" customHeight="1" x14ac:dyDescent="0.3">
      <c r="A727" s="85"/>
    </row>
    <row r="728" spans="1:1" ht="15.75" customHeight="1" x14ac:dyDescent="0.3">
      <c r="A728" s="85"/>
    </row>
    <row r="729" spans="1:1" ht="15.75" customHeight="1" x14ac:dyDescent="0.3">
      <c r="A729" s="85"/>
    </row>
    <row r="730" spans="1:1" ht="15.75" customHeight="1" x14ac:dyDescent="0.3">
      <c r="A730" s="85"/>
    </row>
    <row r="731" spans="1:1" ht="15.75" customHeight="1" x14ac:dyDescent="0.3">
      <c r="A731" s="85"/>
    </row>
    <row r="732" spans="1:1" ht="15.75" customHeight="1" x14ac:dyDescent="0.3">
      <c r="A732" s="85"/>
    </row>
    <row r="733" spans="1:1" ht="15.75" customHeight="1" x14ac:dyDescent="0.3">
      <c r="A733" s="85"/>
    </row>
    <row r="734" spans="1:1" ht="15.75" customHeight="1" x14ac:dyDescent="0.3">
      <c r="A734" s="85"/>
    </row>
    <row r="735" spans="1:1" ht="15.75" customHeight="1" x14ac:dyDescent="0.3">
      <c r="A735" s="85"/>
    </row>
    <row r="736" spans="1:1" ht="15.75" customHeight="1" x14ac:dyDescent="0.3">
      <c r="A736" s="85"/>
    </row>
    <row r="737" spans="1:1" ht="15.75" customHeight="1" x14ac:dyDescent="0.3">
      <c r="A737" s="85"/>
    </row>
    <row r="738" spans="1:1" ht="15.75" customHeight="1" x14ac:dyDescent="0.3">
      <c r="A738" s="85"/>
    </row>
    <row r="739" spans="1:1" ht="15.75" customHeight="1" x14ac:dyDescent="0.3">
      <c r="A739" s="85"/>
    </row>
    <row r="740" spans="1:1" ht="15.75" customHeight="1" x14ac:dyDescent="0.3">
      <c r="A740" s="85"/>
    </row>
    <row r="741" spans="1:1" ht="15.75" customHeight="1" x14ac:dyDescent="0.3">
      <c r="A741" s="85"/>
    </row>
    <row r="742" spans="1:1" ht="15.75" customHeight="1" x14ac:dyDescent="0.3">
      <c r="A742" s="85"/>
    </row>
    <row r="743" spans="1:1" ht="15.75" customHeight="1" x14ac:dyDescent="0.3">
      <c r="A743" s="85"/>
    </row>
    <row r="744" spans="1:1" ht="15.75" customHeight="1" x14ac:dyDescent="0.3">
      <c r="A744" s="85"/>
    </row>
    <row r="745" spans="1:1" ht="15.75" customHeight="1" x14ac:dyDescent="0.3">
      <c r="A745" s="85"/>
    </row>
    <row r="746" spans="1:1" ht="15.75" customHeight="1" x14ac:dyDescent="0.3">
      <c r="A746" s="85"/>
    </row>
    <row r="747" spans="1:1" ht="15.75" customHeight="1" x14ac:dyDescent="0.3">
      <c r="A747" s="85"/>
    </row>
    <row r="748" spans="1:1" ht="15.75" customHeight="1" x14ac:dyDescent="0.3">
      <c r="A748" s="85"/>
    </row>
    <row r="749" spans="1:1" ht="15.75" customHeight="1" x14ac:dyDescent="0.3">
      <c r="A749" s="85"/>
    </row>
    <row r="750" spans="1:1" ht="15.75" customHeight="1" x14ac:dyDescent="0.3">
      <c r="A750" s="85"/>
    </row>
    <row r="751" spans="1:1" ht="15.75" customHeight="1" x14ac:dyDescent="0.3">
      <c r="A751" s="85"/>
    </row>
    <row r="752" spans="1:1" ht="15.75" customHeight="1" x14ac:dyDescent="0.3">
      <c r="A752" s="85"/>
    </row>
    <row r="753" spans="1:1" ht="15.75" customHeight="1" x14ac:dyDescent="0.3">
      <c r="A753" s="85"/>
    </row>
    <row r="754" spans="1:1" ht="15.75" customHeight="1" x14ac:dyDescent="0.3">
      <c r="A754" s="85"/>
    </row>
    <row r="755" spans="1:1" ht="15.75" customHeight="1" x14ac:dyDescent="0.3">
      <c r="A755" s="85"/>
    </row>
    <row r="756" spans="1:1" ht="15.75" customHeight="1" x14ac:dyDescent="0.3">
      <c r="A756" s="85"/>
    </row>
    <row r="757" spans="1:1" ht="15.75" customHeight="1" x14ac:dyDescent="0.3">
      <c r="A757" s="85"/>
    </row>
    <row r="758" spans="1:1" ht="15.75" customHeight="1" x14ac:dyDescent="0.3">
      <c r="A758" s="85"/>
    </row>
    <row r="759" spans="1:1" ht="15.75" customHeight="1" x14ac:dyDescent="0.3">
      <c r="A759" s="85"/>
    </row>
    <row r="760" spans="1:1" ht="15.75" customHeight="1" x14ac:dyDescent="0.3">
      <c r="A760" s="85"/>
    </row>
    <row r="761" spans="1:1" ht="15.75" customHeight="1" x14ac:dyDescent="0.3">
      <c r="A761" s="85"/>
    </row>
    <row r="762" spans="1:1" ht="15.75" customHeight="1" x14ac:dyDescent="0.3">
      <c r="A762" s="85"/>
    </row>
    <row r="763" spans="1:1" ht="15.75" customHeight="1" x14ac:dyDescent="0.3">
      <c r="A763" s="85"/>
    </row>
    <row r="764" spans="1:1" ht="15.75" customHeight="1" x14ac:dyDescent="0.3">
      <c r="A764" s="85"/>
    </row>
    <row r="765" spans="1:1" ht="15.75" customHeight="1" x14ac:dyDescent="0.3">
      <c r="A765" s="85"/>
    </row>
    <row r="766" spans="1:1" ht="15.75" customHeight="1" x14ac:dyDescent="0.3">
      <c r="A766" s="85"/>
    </row>
    <row r="767" spans="1:1" ht="15.75" customHeight="1" x14ac:dyDescent="0.3">
      <c r="A767" s="85"/>
    </row>
    <row r="768" spans="1:1" ht="15.75" customHeight="1" x14ac:dyDescent="0.3">
      <c r="A768" s="85"/>
    </row>
    <row r="769" spans="1:1" ht="15.75" customHeight="1" x14ac:dyDescent="0.3">
      <c r="A769" s="85"/>
    </row>
    <row r="770" spans="1:1" ht="15.75" customHeight="1" x14ac:dyDescent="0.3">
      <c r="A770" s="85"/>
    </row>
    <row r="771" spans="1:1" ht="15.75" customHeight="1" x14ac:dyDescent="0.3">
      <c r="A771" s="85"/>
    </row>
    <row r="772" spans="1:1" ht="15.75" customHeight="1" x14ac:dyDescent="0.3">
      <c r="A772" s="85"/>
    </row>
    <row r="773" spans="1:1" ht="15.75" customHeight="1" x14ac:dyDescent="0.3">
      <c r="A773" s="85"/>
    </row>
    <row r="774" spans="1:1" ht="15.75" customHeight="1" x14ac:dyDescent="0.3">
      <c r="A774" s="85"/>
    </row>
    <row r="775" spans="1:1" ht="15.75" customHeight="1" x14ac:dyDescent="0.3">
      <c r="A775" s="85"/>
    </row>
    <row r="776" spans="1:1" ht="15.75" customHeight="1" x14ac:dyDescent="0.3">
      <c r="A776" s="85"/>
    </row>
    <row r="777" spans="1:1" ht="15.75" customHeight="1" x14ac:dyDescent="0.3">
      <c r="A777" s="85"/>
    </row>
    <row r="778" spans="1:1" ht="15.75" customHeight="1" x14ac:dyDescent="0.3">
      <c r="A778" s="85"/>
    </row>
    <row r="779" spans="1:1" ht="15.75" customHeight="1" x14ac:dyDescent="0.3">
      <c r="A779" s="85"/>
    </row>
    <row r="780" spans="1:1" ht="15.75" customHeight="1" x14ac:dyDescent="0.3">
      <c r="A780" s="85"/>
    </row>
    <row r="781" spans="1:1" ht="15.75" customHeight="1" x14ac:dyDescent="0.3">
      <c r="A781" s="85"/>
    </row>
    <row r="782" spans="1:1" ht="15.75" customHeight="1" x14ac:dyDescent="0.3">
      <c r="A782" s="85"/>
    </row>
    <row r="783" spans="1:1" ht="15.75" customHeight="1" x14ac:dyDescent="0.3">
      <c r="A783" s="85"/>
    </row>
    <row r="784" spans="1:1" ht="15.75" customHeight="1" x14ac:dyDescent="0.3">
      <c r="A784" s="85"/>
    </row>
    <row r="785" spans="1:1" ht="15.75" customHeight="1" x14ac:dyDescent="0.3">
      <c r="A785" s="85"/>
    </row>
    <row r="786" spans="1:1" ht="15.75" customHeight="1" x14ac:dyDescent="0.3">
      <c r="A786" s="85"/>
    </row>
    <row r="787" spans="1:1" ht="15.75" customHeight="1" x14ac:dyDescent="0.3">
      <c r="A787" s="85"/>
    </row>
    <row r="788" spans="1:1" ht="15.75" customHeight="1" x14ac:dyDescent="0.3">
      <c r="A788" s="85"/>
    </row>
    <row r="789" spans="1:1" ht="15.75" customHeight="1" x14ac:dyDescent="0.3">
      <c r="A789" s="85"/>
    </row>
    <row r="790" spans="1:1" ht="15.75" customHeight="1" x14ac:dyDescent="0.3">
      <c r="A790" s="85"/>
    </row>
    <row r="791" spans="1:1" ht="15.75" customHeight="1" x14ac:dyDescent="0.3">
      <c r="A791" s="85"/>
    </row>
    <row r="792" spans="1:1" ht="15.75" customHeight="1" x14ac:dyDescent="0.3">
      <c r="A792" s="85"/>
    </row>
    <row r="793" spans="1:1" ht="15.75" customHeight="1" x14ac:dyDescent="0.3">
      <c r="A793" s="85"/>
    </row>
    <row r="794" spans="1:1" ht="15.75" customHeight="1" x14ac:dyDescent="0.3">
      <c r="A794" s="85"/>
    </row>
    <row r="795" spans="1:1" ht="15.75" customHeight="1" x14ac:dyDescent="0.3">
      <c r="A795" s="85"/>
    </row>
    <row r="796" spans="1:1" ht="15.75" customHeight="1" x14ac:dyDescent="0.3">
      <c r="A796" s="85"/>
    </row>
    <row r="797" spans="1:1" ht="15.75" customHeight="1" x14ac:dyDescent="0.3">
      <c r="A797" s="85"/>
    </row>
    <row r="798" spans="1:1" ht="15.75" customHeight="1" x14ac:dyDescent="0.3">
      <c r="A798" s="85"/>
    </row>
    <row r="799" spans="1:1" ht="15.75" customHeight="1" x14ac:dyDescent="0.3">
      <c r="A799" s="85"/>
    </row>
    <row r="800" spans="1:1" ht="15.75" customHeight="1" x14ac:dyDescent="0.3">
      <c r="A800" s="85"/>
    </row>
    <row r="801" spans="1:1" ht="15.75" customHeight="1" x14ac:dyDescent="0.3">
      <c r="A801" s="85"/>
    </row>
    <row r="802" spans="1:1" ht="15.75" customHeight="1" x14ac:dyDescent="0.3">
      <c r="A802" s="85"/>
    </row>
    <row r="803" spans="1:1" ht="15.75" customHeight="1" x14ac:dyDescent="0.3">
      <c r="A803" s="85"/>
    </row>
    <row r="804" spans="1:1" ht="15.75" customHeight="1" x14ac:dyDescent="0.3">
      <c r="A804" s="85"/>
    </row>
    <row r="805" spans="1:1" ht="15.75" customHeight="1" x14ac:dyDescent="0.3">
      <c r="A805" s="85"/>
    </row>
    <row r="806" spans="1:1" ht="15.75" customHeight="1" x14ac:dyDescent="0.3">
      <c r="A806" s="85"/>
    </row>
    <row r="807" spans="1:1" ht="15.75" customHeight="1" x14ac:dyDescent="0.3">
      <c r="A807" s="85"/>
    </row>
    <row r="808" spans="1:1" ht="15.75" customHeight="1" x14ac:dyDescent="0.3">
      <c r="A808" s="85"/>
    </row>
    <row r="809" spans="1:1" ht="15.75" customHeight="1" x14ac:dyDescent="0.3">
      <c r="A809" s="85"/>
    </row>
    <row r="810" spans="1:1" ht="15.75" customHeight="1" x14ac:dyDescent="0.3">
      <c r="A810" s="85"/>
    </row>
    <row r="811" spans="1:1" ht="15.75" customHeight="1" x14ac:dyDescent="0.3">
      <c r="A811" s="85"/>
    </row>
    <row r="812" spans="1:1" ht="15.75" customHeight="1" x14ac:dyDescent="0.3">
      <c r="A812" s="85"/>
    </row>
    <row r="813" spans="1:1" ht="15.75" customHeight="1" x14ac:dyDescent="0.3">
      <c r="A813" s="85"/>
    </row>
    <row r="814" spans="1:1" ht="15.75" customHeight="1" x14ac:dyDescent="0.3">
      <c r="A814" s="85"/>
    </row>
    <row r="815" spans="1:1" ht="15.75" customHeight="1" x14ac:dyDescent="0.3">
      <c r="A815" s="85"/>
    </row>
    <row r="816" spans="1:1" ht="15.75" customHeight="1" x14ac:dyDescent="0.3">
      <c r="A816" s="85"/>
    </row>
    <row r="817" spans="1:1" ht="15.75" customHeight="1" x14ac:dyDescent="0.3">
      <c r="A817" s="85"/>
    </row>
    <row r="818" spans="1:1" ht="15.75" customHeight="1" x14ac:dyDescent="0.3">
      <c r="A818" s="85"/>
    </row>
    <row r="819" spans="1:1" ht="15.75" customHeight="1" x14ac:dyDescent="0.3">
      <c r="A819" s="85"/>
    </row>
    <row r="820" spans="1:1" ht="15.75" customHeight="1" x14ac:dyDescent="0.3">
      <c r="A820" s="85"/>
    </row>
    <row r="821" spans="1:1" ht="15.75" customHeight="1" x14ac:dyDescent="0.3">
      <c r="A821" s="85"/>
    </row>
    <row r="822" spans="1:1" ht="15.75" customHeight="1" x14ac:dyDescent="0.3">
      <c r="A822" s="85"/>
    </row>
    <row r="823" spans="1:1" ht="15.75" customHeight="1" x14ac:dyDescent="0.3">
      <c r="A823" s="85"/>
    </row>
    <row r="824" spans="1:1" ht="15.75" customHeight="1" x14ac:dyDescent="0.3">
      <c r="A824" s="85"/>
    </row>
    <row r="825" spans="1:1" ht="15.75" customHeight="1" x14ac:dyDescent="0.3">
      <c r="A825" s="85"/>
    </row>
    <row r="826" spans="1:1" ht="15.75" customHeight="1" x14ac:dyDescent="0.3">
      <c r="A826" s="85"/>
    </row>
    <row r="827" spans="1:1" ht="15.75" customHeight="1" x14ac:dyDescent="0.3">
      <c r="A827" s="85"/>
    </row>
    <row r="828" spans="1:1" ht="15.75" customHeight="1" x14ac:dyDescent="0.3">
      <c r="A828" s="85"/>
    </row>
    <row r="829" spans="1:1" ht="15.75" customHeight="1" x14ac:dyDescent="0.3">
      <c r="A829" s="85"/>
    </row>
    <row r="830" spans="1:1" ht="15.75" customHeight="1" x14ac:dyDescent="0.3">
      <c r="A830" s="85"/>
    </row>
    <row r="831" spans="1:1" ht="15.75" customHeight="1" x14ac:dyDescent="0.3">
      <c r="A831" s="85"/>
    </row>
    <row r="832" spans="1:1" ht="15.75" customHeight="1" x14ac:dyDescent="0.3">
      <c r="A832" s="85"/>
    </row>
    <row r="833" spans="1:1" ht="15.75" customHeight="1" x14ac:dyDescent="0.3">
      <c r="A833" s="85"/>
    </row>
    <row r="834" spans="1:1" ht="15.75" customHeight="1" x14ac:dyDescent="0.3">
      <c r="A834" s="85"/>
    </row>
    <row r="835" spans="1:1" ht="15.75" customHeight="1" x14ac:dyDescent="0.3">
      <c r="A835" s="85"/>
    </row>
    <row r="836" spans="1:1" ht="15.75" customHeight="1" x14ac:dyDescent="0.3">
      <c r="A836" s="85"/>
    </row>
    <row r="837" spans="1:1" ht="15.75" customHeight="1" x14ac:dyDescent="0.3">
      <c r="A837" s="85"/>
    </row>
    <row r="838" spans="1:1" ht="15.75" customHeight="1" x14ac:dyDescent="0.3">
      <c r="A838" s="85"/>
    </row>
    <row r="839" spans="1:1" ht="15.75" customHeight="1" x14ac:dyDescent="0.3">
      <c r="A839" s="85"/>
    </row>
    <row r="840" spans="1:1" ht="15.75" customHeight="1" x14ac:dyDescent="0.3">
      <c r="A840" s="85"/>
    </row>
    <row r="841" spans="1:1" ht="15.75" customHeight="1" x14ac:dyDescent="0.3">
      <c r="A841" s="85"/>
    </row>
    <row r="842" spans="1:1" ht="15.75" customHeight="1" x14ac:dyDescent="0.3">
      <c r="A842" s="85"/>
    </row>
    <row r="843" spans="1:1" ht="15.75" customHeight="1" x14ac:dyDescent="0.3">
      <c r="A843" s="85"/>
    </row>
    <row r="844" spans="1:1" ht="15.75" customHeight="1" x14ac:dyDescent="0.3">
      <c r="A844" s="85"/>
    </row>
    <row r="845" spans="1:1" ht="15.75" customHeight="1" x14ac:dyDescent="0.3">
      <c r="A845" s="85"/>
    </row>
    <row r="846" spans="1:1" ht="15.75" customHeight="1" x14ac:dyDescent="0.3">
      <c r="A846" s="85"/>
    </row>
    <row r="847" spans="1:1" ht="15.75" customHeight="1" x14ac:dyDescent="0.3">
      <c r="A847" s="85"/>
    </row>
    <row r="848" spans="1:1" ht="15.75" customHeight="1" x14ac:dyDescent="0.3">
      <c r="A848" s="85"/>
    </row>
    <row r="849" spans="1:1" ht="15.75" customHeight="1" x14ac:dyDescent="0.3">
      <c r="A849" s="85"/>
    </row>
    <row r="850" spans="1:1" ht="15.75" customHeight="1" x14ac:dyDescent="0.3">
      <c r="A850" s="85"/>
    </row>
    <row r="851" spans="1:1" ht="15.75" customHeight="1" x14ac:dyDescent="0.3">
      <c r="A851" s="85"/>
    </row>
    <row r="852" spans="1:1" ht="15.75" customHeight="1" x14ac:dyDescent="0.3">
      <c r="A852" s="85"/>
    </row>
    <row r="853" spans="1:1" ht="15.75" customHeight="1" x14ac:dyDescent="0.3">
      <c r="A853" s="85"/>
    </row>
    <row r="854" spans="1:1" ht="15.75" customHeight="1" x14ac:dyDescent="0.3">
      <c r="A854" s="85"/>
    </row>
    <row r="855" spans="1:1" ht="15.75" customHeight="1" x14ac:dyDescent="0.3">
      <c r="A855" s="85"/>
    </row>
    <row r="856" spans="1:1" ht="15.75" customHeight="1" x14ac:dyDescent="0.3">
      <c r="A856" s="85"/>
    </row>
    <row r="857" spans="1:1" ht="15.75" customHeight="1" x14ac:dyDescent="0.3">
      <c r="A857" s="85"/>
    </row>
    <row r="858" spans="1:1" ht="15.75" customHeight="1" x14ac:dyDescent="0.3">
      <c r="A858" s="85"/>
    </row>
    <row r="859" spans="1:1" ht="15.75" customHeight="1" x14ac:dyDescent="0.3">
      <c r="A859" s="85"/>
    </row>
    <row r="860" spans="1:1" ht="15.75" customHeight="1" x14ac:dyDescent="0.3">
      <c r="A860" s="85"/>
    </row>
    <row r="861" spans="1:1" ht="15.75" customHeight="1" x14ac:dyDescent="0.3">
      <c r="A861" s="85"/>
    </row>
    <row r="862" spans="1:1" ht="15.75" customHeight="1" x14ac:dyDescent="0.3">
      <c r="A862" s="85"/>
    </row>
    <row r="863" spans="1:1" ht="15.75" customHeight="1" x14ac:dyDescent="0.3">
      <c r="A863" s="85"/>
    </row>
    <row r="864" spans="1:1" ht="15.75" customHeight="1" x14ac:dyDescent="0.3">
      <c r="A864" s="85"/>
    </row>
    <row r="865" spans="1:1" ht="15.75" customHeight="1" x14ac:dyDescent="0.3">
      <c r="A865" s="85"/>
    </row>
    <row r="866" spans="1:1" ht="15.75" customHeight="1" x14ac:dyDescent="0.3">
      <c r="A866" s="85"/>
    </row>
    <row r="867" spans="1:1" ht="15.75" customHeight="1" x14ac:dyDescent="0.3">
      <c r="A867" s="85"/>
    </row>
    <row r="868" spans="1:1" ht="15.75" customHeight="1" x14ac:dyDescent="0.3">
      <c r="A868" s="85"/>
    </row>
    <row r="869" spans="1:1" ht="15.75" customHeight="1" x14ac:dyDescent="0.3">
      <c r="A869" s="85"/>
    </row>
    <row r="870" spans="1:1" ht="15.75" customHeight="1" x14ac:dyDescent="0.3">
      <c r="A870" s="85"/>
    </row>
    <row r="871" spans="1:1" ht="15.75" customHeight="1" x14ac:dyDescent="0.3">
      <c r="A871" s="85"/>
    </row>
    <row r="872" spans="1:1" ht="15.75" customHeight="1" x14ac:dyDescent="0.3">
      <c r="A872" s="85"/>
    </row>
    <row r="873" spans="1:1" ht="15.75" customHeight="1" x14ac:dyDescent="0.3">
      <c r="A873" s="85"/>
    </row>
    <row r="874" spans="1:1" ht="15.75" customHeight="1" x14ac:dyDescent="0.3">
      <c r="A874" s="85"/>
    </row>
    <row r="875" spans="1:1" ht="15.75" customHeight="1" x14ac:dyDescent="0.3">
      <c r="A875" s="85"/>
    </row>
    <row r="876" spans="1:1" ht="15.75" customHeight="1" x14ac:dyDescent="0.3">
      <c r="A876" s="85"/>
    </row>
    <row r="877" spans="1:1" ht="15.75" customHeight="1" x14ac:dyDescent="0.3">
      <c r="A877" s="85"/>
    </row>
    <row r="878" spans="1:1" ht="15.75" customHeight="1" x14ac:dyDescent="0.3">
      <c r="A878" s="85"/>
    </row>
    <row r="879" spans="1:1" ht="15.75" customHeight="1" x14ac:dyDescent="0.3">
      <c r="A879" s="85"/>
    </row>
    <row r="880" spans="1:1" ht="15.75" customHeight="1" x14ac:dyDescent="0.3">
      <c r="A880" s="85"/>
    </row>
    <row r="881" spans="1:1" ht="15.75" customHeight="1" x14ac:dyDescent="0.3">
      <c r="A881" s="85"/>
    </row>
    <row r="882" spans="1:1" ht="15.75" customHeight="1" x14ac:dyDescent="0.3">
      <c r="A882" s="85"/>
    </row>
    <row r="883" spans="1:1" ht="15.75" customHeight="1" x14ac:dyDescent="0.3">
      <c r="A883" s="85"/>
    </row>
    <row r="884" spans="1:1" ht="15.75" customHeight="1" x14ac:dyDescent="0.3">
      <c r="A884" s="85"/>
    </row>
    <row r="885" spans="1:1" ht="15.75" customHeight="1" x14ac:dyDescent="0.3">
      <c r="A885" s="85"/>
    </row>
    <row r="886" spans="1:1" ht="15.75" customHeight="1" x14ac:dyDescent="0.3">
      <c r="A886" s="85"/>
    </row>
    <row r="887" spans="1:1" ht="15.75" customHeight="1" x14ac:dyDescent="0.3">
      <c r="A887" s="85"/>
    </row>
    <row r="888" spans="1:1" ht="15.75" customHeight="1" x14ac:dyDescent="0.3">
      <c r="A888" s="85"/>
    </row>
    <row r="889" spans="1:1" ht="15.75" customHeight="1" x14ac:dyDescent="0.3">
      <c r="A889" s="85"/>
    </row>
    <row r="890" spans="1:1" ht="15.75" customHeight="1" x14ac:dyDescent="0.3">
      <c r="A890" s="85"/>
    </row>
    <row r="891" spans="1:1" ht="15.75" customHeight="1" x14ac:dyDescent="0.3">
      <c r="A891" s="85"/>
    </row>
    <row r="892" spans="1:1" ht="15.75" customHeight="1" x14ac:dyDescent="0.3">
      <c r="A892" s="85"/>
    </row>
    <row r="893" spans="1:1" ht="15.75" customHeight="1" x14ac:dyDescent="0.3">
      <c r="A893" s="85"/>
    </row>
    <row r="894" spans="1:1" ht="15.75" customHeight="1" x14ac:dyDescent="0.3">
      <c r="A894" s="85"/>
    </row>
    <row r="895" spans="1:1" ht="15.75" customHeight="1" x14ac:dyDescent="0.3">
      <c r="A895" s="85"/>
    </row>
    <row r="896" spans="1:1" ht="15.75" customHeight="1" x14ac:dyDescent="0.3">
      <c r="A896" s="85"/>
    </row>
    <row r="897" spans="1:1" ht="15.75" customHeight="1" x14ac:dyDescent="0.3">
      <c r="A897" s="85"/>
    </row>
    <row r="898" spans="1:1" ht="15.75" customHeight="1" x14ac:dyDescent="0.3">
      <c r="A898" s="85"/>
    </row>
    <row r="899" spans="1:1" ht="15.75" customHeight="1" x14ac:dyDescent="0.3">
      <c r="A899" s="85"/>
    </row>
    <row r="900" spans="1:1" ht="15.75" customHeight="1" x14ac:dyDescent="0.3">
      <c r="A900" s="85"/>
    </row>
    <row r="901" spans="1:1" ht="15.75" customHeight="1" x14ac:dyDescent="0.3">
      <c r="A901" s="85"/>
    </row>
    <row r="902" spans="1:1" ht="15.75" customHeight="1" x14ac:dyDescent="0.3">
      <c r="A902" s="85"/>
    </row>
    <row r="903" spans="1:1" ht="15.75" customHeight="1" x14ac:dyDescent="0.3">
      <c r="A903" s="85"/>
    </row>
    <row r="904" spans="1:1" ht="15.75" customHeight="1" x14ac:dyDescent="0.3">
      <c r="A904" s="85"/>
    </row>
    <row r="905" spans="1:1" ht="15.75" customHeight="1" x14ac:dyDescent="0.3">
      <c r="A905" s="85"/>
    </row>
    <row r="906" spans="1:1" ht="15.75" customHeight="1" x14ac:dyDescent="0.3">
      <c r="A906" s="85"/>
    </row>
    <row r="907" spans="1:1" ht="15.75" customHeight="1" x14ac:dyDescent="0.3">
      <c r="A907" s="85"/>
    </row>
    <row r="908" spans="1:1" ht="15.75" customHeight="1" x14ac:dyDescent="0.3">
      <c r="A908" s="85"/>
    </row>
    <row r="909" spans="1:1" ht="15.75" customHeight="1" x14ac:dyDescent="0.3">
      <c r="A909" s="85"/>
    </row>
    <row r="910" spans="1:1" ht="15.75" customHeight="1" x14ac:dyDescent="0.3">
      <c r="A910" s="85"/>
    </row>
    <row r="911" spans="1:1" ht="15.75" customHeight="1" x14ac:dyDescent="0.3">
      <c r="A911" s="85"/>
    </row>
    <row r="912" spans="1:1" ht="15.75" customHeight="1" x14ac:dyDescent="0.3">
      <c r="A912" s="85"/>
    </row>
    <row r="913" spans="1:1" ht="15.75" customHeight="1" x14ac:dyDescent="0.3">
      <c r="A913" s="85"/>
    </row>
    <row r="914" spans="1:1" ht="15.75" customHeight="1" x14ac:dyDescent="0.3">
      <c r="A914" s="85"/>
    </row>
    <row r="915" spans="1:1" ht="15.75" customHeight="1" x14ac:dyDescent="0.3">
      <c r="A915" s="85"/>
    </row>
    <row r="916" spans="1:1" ht="15.75" customHeight="1" x14ac:dyDescent="0.3">
      <c r="A916" s="85"/>
    </row>
    <row r="917" spans="1:1" ht="15.75" customHeight="1" x14ac:dyDescent="0.3">
      <c r="A917" s="85"/>
    </row>
    <row r="918" spans="1:1" ht="15.75" customHeight="1" x14ac:dyDescent="0.3">
      <c r="A918" s="85"/>
    </row>
    <row r="919" spans="1:1" ht="15.75" customHeight="1" x14ac:dyDescent="0.3">
      <c r="A919" s="85"/>
    </row>
    <row r="920" spans="1:1" ht="15.75" customHeight="1" x14ac:dyDescent="0.3">
      <c r="A920" s="85"/>
    </row>
    <row r="921" spans="1:1" ht="15.75" customHeight="1" x14ac:dyDescent="0.3">
      <c r="A921" s="85"/>
    </row>
    <row r="922" spans="1:1" ht="15.75" customHeight="1" x14ac:dyDescent="0.3">
      <c r="A922" s="85"/>
    </row>
    <row r="923" spans="1:1" ht="15.75" customHeight="1" x14ac:dyDescent="0.3">
      <c r="A923" s="85"/>
    </row>
    <row r="924" spans="1:1" ht="15.75" customHeight="1" x14ac:dyDescent="0.3">
      <c r="A924" s="85"/>
    </row>
    <row r="925" spans="1:1" ht="15.75" customHeight="1" x14ac:dyDescent="0.3">
      <c r="A925" s="85"/>
    </row>
    <row r="926" spans="1:1" ht="15.75" customHeight="1" x14ac:dyDescent="0.3">
      <c r="A926" s="85"/>
    </row>
    <row r="927" spans="1:1" ht="15.75" customHeight="1" x14ac:dyDescent="0.3">
      <c r="A927" s="85"/>
    </row>
    <row r="928" spans="1:1" ht="15.75" customHeight="1" x14ac:dyDescent="0.3">
      <c r="A928" s="85"/>
    </row>
    <row r="929" spans="1:1" ht="15.75" customHeight="1" x14ac:dyDescent="0.3">
      <c r="A929" s="85"/>
    </row>
    <row r="930" spans="1:1" ht="15.75" customHeight="1" x14ac:dyDescent="0.3">
      <c r="A930" s="85"/>
    </row>
    <row r="931" spans="1:1" ht="15.75" customHeight="1" x14ac:dyDescent="0.3">
      <c r="A931" s="85"/>
    </row>
    <row r="932" spans="1:1" ht="15.75" customHeight="1" x14ac:dyDescent="0.3">
      <c r="A932" s="85"/>
    </row>
    <row r="933" spans="1:1" ht="15.75" customHeight="1" x14ac:dyDescent="0.3">
      <c r="A933" s="85"/>
    </row>
    <row r="934" spans="1:1" ht="15.75" customHeight="1" x14ac:dyDescent="0.3">
      <c r="A934" s="85"/>
    </row>
    <row r="935" spans="1:1" ht="15.75" customHeight="1" x14ac:dyDescent="0.3">
      <c r="A935" s="85"/>
    </row>
    <row r="936" spans="1:1" ht="15.75" customHeight="1" x14ac:dyDescent="0.3">
      <c r="A936" s="85"/>
    </row>
    <row r="937" spans="1:1" ht="15.75" customHeight="1" x14ac:dyDescent="0.3">
      <c r="A937" s="85"/>
    </row>
    <row r="938" spans="1:1" ht="15.75" customHeight="1" x14ac:dyDescent="0.3">
      <c r="A938" s="85"/>
    </row>
    <row r="939" spans="1:1" ht="15.75" customHeight="1" x14ac:dyDescent="0.3">
      <c r="A939" s="85"/>
    </row>
    <row r="940" spans="1:1" ht="15.75" customHeight="1" x14ac:dyDescent="0.3">
      <c r="A940" s="85"/>
    </row>
    <row r="941" spans="1:1" ht="15.75" customHeight="1" x14ac:dyDescent="0.3">
      <c r="A941" s="85"/>
    </row>
    <row r="942" spans="1:1" ht="15.75" customHeight="1" x14ac:dyDescent="0.3">
      <c r="A942" s="85"/>
    </row>
    <row r="943" spans="1:1" ht="15.75" customHeight="1" x14ac:dyDescent="0.3">
      <c r="A943" s="85"/>
    </row>
    <row r="944" spans="1:1" ht="15.75" customHeight="1" x14ac:dyDescent="0.3">
      <c r="A944" s="85"/>
    </row>
    <row r="945" spans="1:1" ht="15.75" customHeight="1" x14ac:dyDescent="0.3">
      <c r="A945" s="85"/>
    </row>
    <row r="946" spans="1:1" ht="15.75" customHeight="1" x14ac:dyDescent="0.3">
      <c r="A946" s="85"/>
    </row>
    <row r="947" spans="1:1" ht="15.75" customHeight="1" x14ac:dyDescent="0.3">
      <c r="A947" s="85"/>
    </row>
    <row r="948" spans="1:1" ht="15.75" customHeight="1" x14ac:dyDescent="0.3">
      <c r="A948" s="85"/>
    </row>
    <row r="949" spans="1:1" ht="15.75" customHeight="1" x14ac:dyDescent="0.3">
      <c r="A949" s="85"/>
    </row>
    <row r="950" spans="1:1" ht="15.75" customHeight="1" x14ac:dyDescent="0.3">
      <c r="A950" s="85"/>
    </row>
    <row r="951" spans="1:1" ht="15.75" customHeight="1" x14ac:dyDescent="0.3">
      <c r="A951" s="85"/>
    </row>
    <row r="952" spans="1:1" ht="15.75" customHeight="1" x14ac:dyDescent="0.3">
      <c r="A952" s="85"/>
    </row>
    <row r="953" spans="1:1" ht="15.75" customHeight="1" x14ac:dyDescent="0.3">
      <c r="A953" s="85"/>
    </row>
    <row r="954" spans="1:1" ht="15.75" customHeight="1" x14ac:dyDescent="0.3">
      <c r="A954" s="85"/>
    </row>
    <row r="955" spans="1:1" ht="15.75" customHeight="1" x14ac:dyDescent="0.3">
      <c r="A955" s="85"/>
    </row>
    <row r="956" spans="1:1" ht="15.75" customHeight="1" x14ac:dyDescent="0.3">
      <c r="A956" s="85"/>
    </row>
    <row r="957" spans="1:1" ht="15.75" customHeight="1" x14ac:dyDescent="0.3">
      <c r="A957" s="85"/>
    </row>
    <row r="958" spans="1:1" ht="15.75" customHeight="1" x14ac:dyDescent="0.3">
      <c r="A958" s="85"/>
    </row>
    <row r="959" spans="1:1" ht="15.75" customHeight="1" x14ac:dyDescent="0.3">
      <c r="A959" s="85"/>
    </row>
    <row r="960" spans="1:1" ht="15.75" customHeight="1" x14ac:dyDescent="0.3">
      <c r="A960" s="85"/>
    </row>
    <row r="961" spans="1:1" ht="15.75" customHeight="1" x14ac:dyDescent="0.3">
      <c r="A961" s="85"/>
    </row>
    <row r="962" spans="1:1" ht="15.75" customHeight="1" x14ac:dyDescent="0.3">
      <c r="A962" s="85"/>
    </row>
    <row r="963" spans="1:1" ht="15.75" customHeight="1" x14ac:dyDescent="0.3">
      <c r="A963" s="85"/>
    </row>
    <row r="964" spans="1:1" ht="15.75" customHeight="1" x14ac:dyDescent="0.3">
      <c r="A964" s="85"/>
    </row>
    <row r="965" spans="1:1" ht="15.75" customHeight="1" x14ac:dyDescent="0.3">
      <c r="A965" s="85"/>
    </row>
    <row r="966" spans="1:1" ht="15.75" customHeight="1" x14ac:dyDescent="0.3">
      <c r="A966" s="85"/>
    </row>
    <row r="967" spans="1:1" ht="15.75" customHeight="1" x14ac:dyDescent="0.3">
      <c r="A967" s="85"/>
    </row>
    <row r="968" spans="1:1" ht="15.75" customHeight="1" x14ac:dyDescent="0.3">
      <c r="A968" s="85"/>
    </row>
    <row r="969" spans="1:1" ht="15.75" customHeight="1" x14ac:dyDescent="0.3">
      <c r="A969" s="85"/>
    </row>
    <row r="970" spans="1:1" ht="15.75" customHeight="1" x14ac:dyDescent="0.3">
      <c r="A970" s="85"/>
    </row>
    <row r="971" spans="1:1" ht="15.75" customHeight="1" x14ac:dyDescent="0.3">
      <c r="A971" s="85"/>
    </row>
    <row r="972" spans="1:1" ht="15.75" customHeight="1" x14ac:dyDescent="0.3">
      <c r="A972" s="85"/>
    </row>
    <row r="973" spans="1:1" ht="15.75" customHeight="1" x14ac:dyDescent="0.3">
      <c r="A973" s="85"/>
    </row>
    <row r="974" spans="1:1" ht="15.75" customHeight="1" x14ac:dyDescent="0.3">
      <c r="A974" s="85"/>
    </row>
    <row r="975" spans="1:1" ht="15.75" customHeight="1" x14ac:dyDescent="0.3">
      <c r="A975" s="85"/>
    </row>
    <row r="976" spans="1:1" ht="15.75" customHeight="1" x14ac:dyDescent="0.3">
      <c r="A976" s="85"/>
    </row>
    <row r="977" spans="1:1" ht="15.75" customHeight="1" x14ac:dyDescent="0.3">
      <c r="A977" s="85"/>
    </row>
    <row r="978" spans="1:1" ht="15.75" customHeight="1" x14ac:dyDescent="0.3">
      <c r="A978" s="85"/>
    </row>
    <row r="979" spans="1:1" ht="15.75" customHeight="1" x14ac:dyDescent="0.3">
      <c r="A979" s="85"/>
    </row>
    <row r="980" spans="1:1" ht="15.75" customHeight="1" x14ac:dyDescent="0.3">
      <c r="A980" s="85"/>
    </row>
    <row r="981" spans="1:1" ht="15.75" customHeight="1" x14ac:dyDescent="0.3">
      <c r="A981" s="85"/>
    </row>
    <row r="982" spans="1:1" ht="15.75" customHeight="1" x14ac:dyDescent="0.3">
      <c r="A982" s="85"/>
    </row>
    <row r="983" spans="1:1" ht="15.75" customHeight="1" x14ac:dyDescent="0.3">
      <c r="A983" s="85"/>
    </row>
    <row r="984" spans="1:1" ht="15.75" customHeight="1" x14ac:dyDescent="0.3">
      <c r="A984" s="85"/>
    </row>
    <row r="985" spans="1:1" ht="15.75" customHeight="1" x14ac:dyDescent="0.3">
      <c r="A985" s="85"/>
    </row>
    <row r="986" spans="1:1" ht="15.75" customHeight="1" x14ac:dyDescent="0.3">
      <c r="A986" s="85"/>
    </row>
    <row r="987" spans="1:1" ht="15.75" customHeight="1" x14ac:dyDescent="0.3">
      <c r="A987" s="85"/>
    </row>
    <row r="988" spans="1:1" ht="15.75" customHeight="1" x14ac:dyDescent="0.3">
      <c r="A988" s="85"/>
    </row>
    <row r="989" spans="1:1" ht="15.75" customHeight="1" x14ac:dyDescent="0.3">
      <c r="A989" s="85"/>
    </row>
    <row r="990" spans="1:1" ht="15.75" customHeight="1" x14ac:dyDescent="0.3">
      <c r="A990" s="85"/>
    </row>
    <row r="991" spans="1:1" ht="15.75" customHeight="1" x14ac:dyDescent="0.3">
      <c r="A991" s="85"/>
    </row>
    <row r="992" spans="1:1" ht="15.75" customHeight="1" x14ac:dyDescent="0.3">
      <c r="A992" s="85"/>
    </row>
    <row r="993" spans="1:1" ht="15.75" customHeight="1" x14ac:dyDescent="0.3">
      <c r="A993" s="85"/>
    </row>
    <row r="994" spans="1:1" ht="15.75" customHeight="1" x14ac:dyDescent="0.3">
      <c r="A994" s="85"/>
    </row>
  </sheetData>
  <mergeCells count="11">
    <mergeCell ref="C11:E11"/>
    <mergeCell ref="C13:D14"/>
    <mergeCell ref="E13:J13"/>
    <mergeCell ref="E14:J14"/>
    <mergeCell ref="C2:E4"/>
    <mergeCell ref="C5:E5"/>
    <mergeCell ref="C6:E6"/>
    <mergeCell ref="C7:E7"/>
    <mergeCell ref="C8:E8"/>
    <mergeCell ref="C9:E9"/>
    <mergeCell ref="C10:E10"/>
  </mergeCells>
  <pageMargins left="0.55000000000000004" right="0.55000000000000004" top="0.75" bottom="0.5" header="0" footer="0"/>
  <pageSetup orientation="portrait"/>
  <headerFooter>
    <oddHeader>&amp;C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994"/>
  <sheetViews>
    <sheetView workbookViewId="0"/>
  </sheetViews>
  <sheetFormatPr defaultColWidth="14.44140625" defaultRowHeight="15" customHeight="1" x14ac:dyDescent="0.3"/>
  <cols>
    <col min="1" max="2" width="3.109375" customWidth="1"/>
    <col min="3" max="3" width="40.88671875" customWidth="1"/>
    <col min="4" max="9" width="10.88671875" customWidth="1"/>
    <col min="10" max="10" width="3.109375" customWidth="1"/>
    <col min="11" max="14" width="7.6640625" customWidth="1"/>
    <col min="15" max="27" width="15.109375" customWidth="1"/>
  </cols>
  <sheetData>
    <row r="1" spans="1:27" ht="15" customHeight="1" x14ac:dyDescent="0.3">
      <c r="A1" s="87"/>
      <c r="B1" s="88"/>
      <c r="C1" s="89"/>
      <c r="D1" s="89"/>
      <c r="E1" s="8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31.2" x14ac:dyDescent="0.3">
      <c r="A2" s="87"/>
      <c r="B2" s="88"/>
      <c r="C2" s="595" t="s">
        <v>13</v>
      </c>
      <c r="D2" s="593"/>
      <c r="E2" s="593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33.6" x14ac:dyDescent="0.3">
      <c r="A3" s="90"/>
      <c r="B3" s="91"/>
      <c r="C3" s="593"/>
      <c r="D3" s="593"/>
      <c r="E3" s="593"/>
      <c r="F3" s="8"/>
      <c r="G3" s="7"/>
      <c r="H3" s="8"/>
      <c r="I3" s="7"/>
      <c r="J3" s="7"/>
      <c r="K3" s="92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33.6" x14ac:dyDescent="0.3">
      <c r="A4" s="90"/>
      <c r="B4" s="91"/>
      <c r="C4" s="593"/>
      <c r="D4" s="593"/>
      <c r="E4" s="593"/>
      <c r="F4" s="8"/>
      <c r="G4" s="7"/>
      <c r="H4" s="8"/>
      <c r="I4" s="7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33.6" x14ac:dyDescent="0.3">
      <c r="A5" s="90"/>
      <c r="B5" s="91"/>
      <c r="C5" s="596" t="s">
        <v>8</v>
      </c>
      <c r="D5" s="593"/>
      <c r="E5" s="593"/>
      <c r="F5" s="7"/>
      <c r="G5" s="7"/>
      <c r="H5" s="8"/>
      <c r="I5" s="11"/>
      <c r="J5" s="11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23.4" x14ac:dyDescent="0.3">
      <c r="A6" s="10"/>
      <c r="B6" s="7"/>
      <c r="C6" s="596" t="s">
        <v>9</v>
      </c>
      <c r="D6" s="593"/>
      <c r="E6" s="593"/>
      <c r="F6" s="7"/>
      <c r="G6" s="7"/>
      <c r="H6" s="8"/>
      <c r="I6" s="11"/>
      <c r="J6" s="11"/>
      <c r="K6" s="128" t="s">
        <v>72</v>
      </c>
      <c r="L6" s="128"/>
      <c r="M6" s="128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3.4" x14ac:dyDescent="0.3">
      <c r="A7" s="10"/>
      <c r="B7" s="7"/>
      <c r="C7" s="596" t="s">
        <v>10</v>
      </c>
      <c r="D7" s="593"/>
      <c r="E7" s="593"/>
      <c r="F7" s="7"/>
      <c r="G7" s="7"/>
      <c r="H7" s="8"/>
      <c r="I7" s="11"/>
      <c r="J7" s="11"/>
      <c r="K7" s="7"/>
      <c r="L7" s="129">
        <v>0.4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23.4" x14ac:dyDescent="0.3">
      <c r="A8" s="10"/>
      <c r="B8" s="7"/>
      <c r="C8" s="597" t="s">
        <v>11</v>
      </c>
      <c r="D8" s="593"/>
      <c r="E8" s="593"/>
      <c r="F8" s="7"/>
      <c r="G8" s="7"/>
      <c r="H8" s="8"/>
      <c r="I8" s="11"/>
      <c r="J8" s="11"/>
      <c r="K8" s="11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23.4" x14ac:dyDescent="0.4">
      <c r="A9" s="10"/>
      <c r="B9" s="7"/>
      <c r="C9" s="597" t="s">
        <v>12</v>
      </c>
      <c r="D9" s="593"/>
      <c r="E9" s="593"/>
      <c r="F9" s="12"/>
      <c r="G9" s="7"/>
      <c r="H9" s="8"/>
      <c r="I9" s="11"/>
      <c r="J9" s="11"/>
      <c r="K9" s="11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23.4" x14ac:dyDescent="0.3">
      <c r="A10" s="10"/>
      <c r="B10" s="7"/>
      <c r="C10" s="602" t="s">
        <v>73</v>
      </c>
      <c r="D10" s="593"/>
      <c r="E10" s="593"/>
      <c r="F10" s="7"/>
      <c r="G10" s="7"/>
      <c r="H10" s="8"/>
      <c r="I10" s="11"/>
      <c r="J10" s="11"/>
      <c r="K10" s="11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23.4" x14ac:dyDescent="0.3">
      <c r="A11" s="10"/>
      <c r="B11" s="7"/>
      <c r="C11" s="602" t="s">
        <v>15</v>
      </c>
      <c r="D11" s="593"/>
      <c r="E11" s="593"/>
      <c r="F11" s="7"/>
      <c r="G11" s="7"/>
      <c r="H11" s="8"/>
      <c r="I11" s="11"/>
      <c r="J11" s="11"/>
      <c r="K11" s="11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25.8" x14ac:dyDescent="0.5">
      <c r="A12" s="93"/>
      <c r="B12" s="94"/>
      <c r="F12" s="94"/>
      <c r="G12" s="94"/>
      <c r="H12" s="95"/>
      <c r="I12" s="96"/>
      <c r="J12" s="96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16.5" customHeight="1" x14ac:dyDescent="0.5">
      <c r="A13" s="93"/>
      <c r="B13" s="93"/>
      <c r="C13" s="610" t="s">
        <v>74</v>
      </c>
      <c r="D13" s="593"/>
      <c r="E13" s="611" t="s">
        <v>75</v>
      </c>
      <c r="F13" s="612"/>
      <c r="G13" s="612"/>
      <c r="H13" s="612"/>
      <c r="I13" s="612"/>
      <c r="J13" s="613"/>
      <c r="K13" s="46"/>
    </row>
    <row r="14" spans="1:27" ht="16.5" customHeight="1" x14ac:dyDescent="0.5">
      <c r="A14" s="93"/>
      <c r="B14" s="93"/>
      <c r="C14" s="593"/>
      <c r="D14" s="593"/>
      <c r="E14" s="614" t="s">
        <v>76</v>
      </c>
      <c r="F14" s="615"/>
      <c r="G14" s="615"/>
      <c r="H14" s="615"/>
      <c r="I14" s="615"/>
      <c r="J14" s="616"/>
      <c r="K14" s="46"/>
    </row>
    <row r="15" spans="1:27" ht="6.75" customHeight="1" x14ac:dyDescent="0.5">
      <c r="A15" s="93"/>
      <c r="B15" s="94"/>
      <c r="C15" s="98"/>
      <c r="D15" s="98"/>
      <c r="E15" s="99"/>
      <c r="F15" s="94"/>
      <c r="G15" s="94"/>
      <c r="H15" s="95"/>
      <c r="I15" s="96"/>
      <c r="J15" s="96"/>
      <c r="K15" s="46"/>
    </row>
    <row r="16" spans="1:27" ht="16.5" customHeight="1" x14ac:dyDescent="0.4">
      <c r="A16" s="16"/>
      <c r="B16" s="100"/>
      <c r="C16" s="23"/>
      <c r="D16" s="24"/>
      <c r="E16" s="24"/>
      <c r="F16" s="24"/>
      <c r="G16" s="24"/>
      <c r="H16" s="24"/>
      <c r="I16" s="24"/>
      <c r="J16" s="25"/>
      <c r="K16" s="46"/>
    </row>
    <row r="17" spans="1:14" ht="21" customHeight="1" x14ac:dyDescent="0.4">
      <c r="A17" s="16"/>
      <c r="B17" s="100"/>
      <c r="C17" s="101" t="s">
        <v>77</v>
      </c>
      <c r="D17" s="102" t="s">
        <v>26</v>
      </c>
      <c r="E17" s="102" t="s">
        <v>78</v>
      </c>
      <c r="F17" s="103" t="s">
        <v>79</v>
      </c>
      <c r="G17" s="103" t="s">
        <v>80</v>
      </c>
      <c r="H17" s="102" t="s">
        <v>81</v>
      </c>
      <c r="I17" s="102" t="s">
        <v>82</v>
      </c>
      <c r="J17" s="25"/>
      <c r="K17" s="46"/>
    </row>
    <row r="18" spans="1:14" ht="15" customHeight="1" x14ac:dyDescent="0.3">
      <c r="A18" s="29"/>
      <c r="B18" s="38"/>
      <c r="C18" s="31"/>
      <c r="D18" s="32" t="s">
        <v>27</v>
      </c>
      <c r="E18" s="33" t="s">
        <v>28</v>
      </c>
      <c r="F18" s="33" t="s">
        <v>83</v>
      </c>
      <c r="G18" s="33"/>
      <c r="H18" s="33"/>
      <c r="I18" s="33"/>
      <c r="J18" s="35"/>
      <c r="K18" s="46"/>
    </row>
    <row r="19" spans="1:14" ht="15.75" customHeight="1" x14ac:dyDescent="0.3">
      <c r="A19" s="29"/>
      <c r="B19" s="38"/>
      <c r="C19" s="36" t="s">
        <v>84</v>
      </c>
      <c r="D19" s="104">
        <f>'Vinyl Dodecagon Wholesale'!D19+('Vinyl Dodecagon Wholesale'!D19*'Vinyl Dodecagon Retail'!$L$7)</f>
        <v>23751</v>
      </c>
      <c r="E19" s="104">
        <f>'Vinyl Dodecagon Wholesale'!E19+('Vinyl Dodecagon Wholesale'!E19*'Vinyl Dodecagon Retail'!$L$7)</f>
        <v>28048.02</v>
      </c>
      <c r="F19" s="104">
        <f>'Vinyl Dodecagon Wholesale'!F19+('Vinyl Dodecagon Wholesale'!F19*'Vinyl Dodecagon Retail'!$L$7)</f>
        <v>32319.560000000005</v>
      </c>
      <c r="G19" s="104">
        <f>'Vinyl Dodecagon Wholesale'!G19+('Vinyl Dodecagon Wholesale'!G19*'Vinyl Dodecagon Retail'!$L$7)</f>
        <v>37628.5</v>
      </c>
      <c r="H19" s="104">
        <f>'Vinyl Dodecagon Wholesale'!H19+('Vinyl Dodecagon Wholesale'!H19*'Vinyl Dodecagon Retail'!$L$7)</f>
        <v>43574.44</v>
      </c>
      <c r="I19" s="104">
        <f>'Vinyl Dodecagon Wholesale'!I19+('Vinyl Dodecagon Wholesale'!I19*'Vinyl Dodecagon Retail'!$L$7)</f>
        <v>49818.86</v>
      </c>
      <c r="J19" s="38"/>
      <c r="K19" s="46"/>
    </row>
    <row r="20" spans="1:14" ht="14.4" x14ac:dyDescent="0.3">
      <c r="A20" s="29"/>
      <c r="B20" s="38"/>
      <c r="C20" s="41" t="s">
        <v>33</v>
      </c>
      <c r="D20" s="48">
        <f>'Vinyl Dodecagon Wholesale'!D20+('Vinyl Dodecagon Wholesale'!D20*'Vinyl Dodecagon Retail'!$L$7)</f>
        <v>26566.539999999997</v>
      </c>
      <c r="E20" s="48">
        <f>'Vinyl Dodecagon Wholesale'!E20+('Vinyl Dodecagon Wholesale'!E20*'Vinyl Dodecagon Retail'!$L$7)</f>
        <v>31112.9</v>
      </c>
      <c r="F20" s="48">
        <v>25615.200000000001</v>
      </c>
      <c r="G20" s="48">
        <f>'Vinyl Dodecagon Wholesale'!G20+('Vinyl Dodecagon Wholesale'!G20*'Vinyl Dodecagon Retail'!$L$7)</f>
        <v>41750.800000000003</v>
      </c>
      <c r="H20" s="48">
        <f>'Vinyl Dodecagon Wholesale'!H20+('Vinyl Dodecagon Wholesale'!H20*'Vinyl Dodecagon Retail'!$L$7)</f>
        <v>48326.460000000006</v>
      </c>
      <c r="I20" s="48">
        <f>'Vinyl Dodecagon Wholesale'!I20+('Vinyl Dodecagon Wholesale'!I20*'Vinyl Dodecagon Retail'!$L$7)</f>
        <v>56083.3</v>
      </c>
      <c r="J20" s="38"/>
      <c r="M20" s="46"/>
      <c r="N20" s="46"/>
    </row>
    <row r="21" spans="1:14" ht="15" customHeight="1" x14ac:dyDescent="0.3">
      <c r="A21" s="29"/>
      <c r="B21" s="38"/>
      <c r="C21" s="105" t="s">
        <v>35</v>
      </c>
      <c r="D21" s="45">
        <f>'Vinyl Dodecagon Wholesale'!D21+('Vinyl Dodecagon Wholesale'!D21*'Vinyl Dodecagon Retail'!$L$7)</f>
        <v>25598.3</v>
      </c>
      <c r="E21" s="45">
        <f>'Vinyl Dodecagon Wholesale'!E21+('Vinyl Dodecagon Wholesale'!E21*'Vinyl Dodecagon Retail'!$L$7)</f>
        <v>30179.239999999998</v>
      </c>
      <c r="F21" s="45">
        <f>'Vinyl Dodecagon Wholesale'!F21+('Vinyl Dodecagon Wholesale'!F21*'Vinyl Dodecagon Retail'!$L$7)</f>
        <v>34767.460000000006</v>
      </c>
      <c r="G21" s="45">
        <f>'Vinyl Dodecagon Wholesale'!G21+('Vinyl Dodecagon Wholesale'!G21*'Vinyl Dodecagon Retail'!$L$7)</f>
        <v>40303.9</v>
      </c>
      <c r="H21" s="45">
        <f>'Vinyl Dodecagon Wholesale'!H21+('Vinyl Dodecagon Wholesale'!H21*'Vinyl Dodecagon Retail'!$L$7)</f>
        <v>46615.66</v>
      </c>
      <c r="I21" s="45">
        <f>'Vinyl Dodecagon Wholesale'!I21+('Vinyl Dodecagon Wholesale'!I21*'Vinyl Dodecagon Retail'!$L$7)</f>
        <v>53198.6</v>
      </c>
      <c r="J21" s="38"/>
      <c r="M21" s="46"/>
      <c r="N21" s="46"/>
    </row>
    <row r="22" spans="1:14" ht="15" customHeight="1" x14ac:dyDescent="0.3">
      <c r="A22" s="29"/>
      <c r="B22" s="38"/>
      <c r="C22" s="41"/>
      <c r="D22" s="42"/>
      <c r="E22" s="42"/>
      <c r="F22" s="42"/>
      <c r="G22" s="42"/>
      <c r="H22" s="42"/>
      <c r="I22" s="42"/>
      <c r="J22" s="38"/>
      <c r="M22" s="46"/>
      <c r="N22" s="46"/>
    </row>
    <row r="23" spans="1:14" ht="15" customHeight="1" x14ac:dyDescent="0.3">
      <c r="A23" s="29"/>
      <c r="B23" s="38"/>
      <c r="C23" s="52" t="s">
        <v>38</v>
      </c>
      <c r="D23" s="53"/>
      <c r="E23" s="53"/>
      <c r="F23" s="53"/>
      <c r="G23" s="53"/>
      <c r="H23" s="54"/>
      <c r="I23" s="53"/>
      <c r="J23" s="38"/>
      <c r="M23" s="46"/>
      <c r="N23" s="46"/>
    </row>
    <row r="24" spans="1:14" ht="15" customHeight="1" x14ac:dyDescent="0.3">
      <c r="A24" s="29"/>
      <c r="B24" s="38"/>
      <c r="C24" s="63" t="s">
        <v>39</v>
      </c>
      <c r="D24" s="106">
        <f>'Vinyl Dodecagon Wholesale'!D24+('Vinyl Dodecagon Wholesale'!D24*'Vinyl Dodecagon Retail'!$L$7)</f>
        <v>-4593.68</v>
      </c>
      <c r="E24" s="106">
        <f>'Vinyl Dodecagon Wholesale'!E24+('Vinyl Dodecagon Wholesale'!E24*'Vinyl Dodecagon Retail'!$L$7)</f>
        <v>-5682.04</v>
      </c>
      <c r="F24" s="106">
        <f>'Vinyl Dodecagon Wholesale'!F24+('Vinyl Dodecagon Wholesale'!F24*'Vinyl Dodecagon Retail'!$L$7)</f>
        <v>-6761.3</v>
      </c>
      <c r="G24" s="106">
        <f>'Vinyl Dodecagon Wholesale'!G24+('Vinyl Dodecagon Wholesale'!G24*'Vinyl Dodecagon Retail'!$L$7)</f>
        <v>-7931.5599999999995</v>
      </c>
      <c r="H24" s="106">
        <f>'Vinyl Dodecagon Wholesale'!H24+('Vinyl Dodecagon Wholesale'!H24*'Vinyl Dodecagon Retail'!$L$7)</f>
        <v>-9194.6400000000012</v>
      </c>
      <c r="I24" s="106">
        <f>'Vinyl Dodecagon Wholesale'!I24+('Vinyl Dodecagon Wholesale'!I24*'Vinyl Dodecagon Retail'!$L$7)</f>
        <v>-10565.1</v>
      </c>
      <c r="J24" s="38"/>
      <c r="M24" s="46"/>
      <c r="N24" s="46"/>
    </row>
    <row r="25" spans="1:14" ht="15" customHeight="1" x14ac:dyDescent="0.3">
      <c r="A25" s="29"/>
      <c r="B25" s="38"/>
      <c r="C25" s="57" t="s">
        <v>41</v>
      </c>
      <c r="D25" s="42">
        <f>'Vinyl Dodecagon Wholesale'!D25+('Vinyl Dodecagon Wholesale'!D25*'Vinyl Dodecagon Retail'!$L$7)</f>
        <v>717.08</v>
      </c>
      <c r="E25" s="42">
        <f>'Vinyl Dodecagon Wholesale'!E25+('Vinyl Dodecagon Wholesale'!E25*'Vinyl Dodecagon Retail'!$L$7)</f>
        <v>837.2</v>
      </c>
      <c r="F25" s="42">
        <f>'Vinyl Dodecagon Wholesale'!F25+('Vinyl Dodecagon Wholesale'!F25*'Vinyl Dodecagon Retail'!$L$7)</f>
        <v>959.1400000000001</v>
      </c>
      <c r="G25" s="42">
        <f>'Vinyl Dodecagon Wholesale'!G25+('Vinyl Dodecagon Wholesale'!G25*'Vinyl Dodecagon Retail'!$L$7)</f>
        <v>1115.6599999999999</v>
      </c>
      <c r="H25" s="42">
        <f>'Vinyl Dodecagon Wholesale'!H25+('Vinyl Dodecagon Wholesale'!H25*'Vinyl Dodecagon Retail'!$L$7)</f>
        <v>1284.92</v>
      </c>
      <c r="I25" s="42">
        <f>'Vinyl Dodecagon Wholesale'!I25+('Vinyl Dodecagon Wholesale'!I25*'Vinyl Dodecagon Retail'!$L$7)</f>
        <v>1466.92</v>
      </c>
      <c r="J25" s="38"/>
      <c r="M25" s="46"/>
      <c r="N25" s="46"/>
    </row>
    <row r="26" spans="1:14" ht="15" customHeight="1" x14ac:dyDescent="0.3">
      <c r="A26" s="29"/>
      <c r="B26" s="38"/>
      <c r="C26" s="56" t="s">
        <v>43</v>
      </c>
      <c r="D26" s="51">
        <f>'Vinyl Dodecagon Wholesale'!D26+('Vinyl Dodecagon Wholesale'!D26*'Vinyl Dodecagon Retail'!$L$7)</f>
        <v>762.58</v>
      </c>
      <c r="E26" s="51">
        <f>'Vinyl Dodecagon Wholesale'!E26+('Vinyl Dodecagon Wholesale'!E26*'Vinyl Dodecagon Retail'!$L$7)</f>
        <v>762.58</v>
      </c>
      <c r="F26" s="51">
        <f>'Vinyl Dodecagon Wholesale'!F26+('Vinyl Dodecagon Wholesale'!F26*'Vinyl Dodecagon Retail'!$L$7)</f>
        <v>762.58</v>
      </c>
      <c r="G26" s="51">
        <f>'Vinyl Dodecagon Wholesale'!G26+('Vinyl Dodecagon Wholesale'!G26*'Vinyl Dodecagon Retail'!$L$7)</f>
        <v>762.58</v>
      </c>
      <c r="H26" s="51">
        <f>'Vinyl Dodecagon Wholesale'!H26+('Vinyl Dodecagon Wholesale'!H26*'Vinyl Dodecagon Retail'!$L$7)</f>
        <v>762.58</v>
      </c>
      <c r="I26" s="51">
        <f>'Vinyl Dodecagon Wholesale'!I26+('Vinyl Dodecagon Wholesale'!I26*'Vinyl Dodecagon Retail'!$L$7)</f>
        <v>762.58</v>
      </c>
      <c r="J26" s="38"/>
      <c r="M26" s="46"/>
      <c r="N26" s="46"/>
    </row>
    <row r="27" spans="1:14" ht="14.25" customHeight="1" x14ac:dyDescent="0.3">
      <c r="A27" s="29"/>
      <c r="B27" s="38"/>
      <c r="C27" s="62" t="s">
        <v>45</v>
      </c>
      <c r="D27" s="42">
        <f>'Vinyl Dodecagon Wholesale'!D27+('Vinyl Dodecagon Wholesale'!D27*'Vinyl Dodecagon Retail'!$L$7)</f>
        <v>-1159.3400000000001</v>
      </c>
      <c r="E27" s="42">
        <f>'Vinyl Dodecagon Wholesale'!E27+('Vinyl Dodecagon Wholesale'!E27*'Vinyl Dodecagon Retail'!$L$7)</f>
        <v>-1370.46</v>
      </c>
      <c r="F27" s="42">
        <f>'Vinyl Dodecagon Wholesale'!F27+('Vinyl Dodecagon Wholesale'!F27*'Vinyl Dodecagon Retail'!$L$7)</f>
        <v>-1599.7800000000002</v>
      </c>
      <c r="G27" s="42">
        <f>'Vinyl Dodecagon Wholesale'!G27+('Vinyl Dodecagon Wholesale'!G27*'Vinyl Dodecagon Retail'!$L$7)</f>
        <v>-1856.4</v>
      </c>
      <c r="H27" s="42">
        <f>'Vinyl Dodecagon Wholesale'!H27+('Vinyl Dodecagon Wholesale'!H27*'Vinyl Dodecagon Retail'!$L$7)</f>
        <v>-2098.46</v>
      </c>
      <c r="I27" s="42">
        <f>'Vinyl Dodecagon Wholesale'!I27+('Vinyl Dodecagon Wholesale'!I27*'Vinyl Dodecagon Retail'!$L$7)</f>
        <v>-2376.92</v>
      </c>
      <c r="J27" s="38"/>
    </row>
    <row r="28" spans="1:14" ht="14.25" customHeight="1" x14ac:dyDescent="0.3">
      <c r="A28" s="29"/>
      <c r="B28" s="38"/>
      <c r="C28" s="107" t="s">
        <v>46</v>
      </c>
      <c r="D28" s="108">
        <f>'Vinyl Dodecagon Wholesale'!D28+('Vinyl Dodecagon Wholesale'!D28*'Vinyl Dodecagon Retail'!$L$7)</f>
        <v>171.08</v>
      </c>
      <c r="E28" s="108">
        <f>'Vinyl Dodecagon Wholesale'!E28+('Vinyl Dodecagon Wholesale'!E28*'Vinyl Dodecagon Retail'!$L$7)</f>
        <v>182</v>
      </c>
      <c r="F28" s="108">
        <f>'Vinyl Dodecagon Wholesale'!F28+('Vinyl Dodecagon Wholesale'!F28*'Vinyl Dodecagon Retail'!$L$7)</f>
        <v>218.4</v>
      </c>
      <c r="G28" s="108">
        <f>'Vinyl Dodecagon Wholesale'!G28+('Vinyl Dodecagon Wholesale'!G28*'Vinyl Dodecagon Retail'!$L$7)</f>
        <v>254.8</v>
      </c>
      <c r="H28" s="108">
        <f>'Vinyl Dodecagon Wholesale'!H28+('Vinyl Dodecagon Wholesale'!H28*'Vinyl Dodecagon Retail'!$L$7)</f>
        <v>278.46000000000004</v>
      </c>
      <c r="I28" s="108">
        <f>'Vinyl Dodecagon Wholesale'!I28+('Vinyl Dodecagon Wholesale'!I28*'Vinyl Dodecagon Retail'!$L$7)</f>
        <v>303.94</v>
      </c>
      <c r="J28" s="38"/>
      <c r="N28" s="109"/>
    </row>
    <row r="29" spans="1:14" ht="15.75" customHeight="1" x14ac:dyDescent="0.3">
      <c r="A29" s="29"/>
      <c r="B29" s="38"/>
      <c r="C29" s="65" t="s">
        <v>47</v>
      </c>
      <c r="D29" s="42"/>
      <c r="E29" s="42"/>
      <c r="F29" s="42"/>
      <c r="G29" s="42"/>
      <c r="H29" s="42"/>
      <c r="I29" s="42"/>
      <c r="J29" s="38"/>
      <c r="N29" s="109"/>
    </row>
    <row r="30" spans="1:14" ht="15.75" customHeight="1" x14ac:dyDescent="0.3">
      <c r="A30" s="29"/>
      <c r="B30" s="38"/>
      <c r="C30" s="63" t="s">
        <v>48</v>
      </c>
      <c r="D30" s="51"/>
      <c r="E30" s="51"/>
      <c r="F30" s="51"/>
      <c r="G30" s="51"/>
      <c r="H30" s="51"/>
      <c r="I30" s="51"/>
      <c r="J30" s="38"/>
      <c r="N30" s="109"/>
    </row>
    <row r="31" spans="1:14" ht="15.75" customHeight="1" x14ac:dyDescent="0.3">
      <c r="A31" s="29"/>
      <c r="B31" s="38"/>
      <c r="C31" s="41" t="s">
        <v>49</v>
      </c>
      <c r="D31" s="60"/>
      <c r="E31" s="60"/>
      <c r="F31" s="60"/>
      <c r="G31" s="60"/>
      <c r="H31" s="60"/>
      <c r="I31" s="60"/>
      <c r="J31" s="38"/>
      <c r="N31" s="109"/>
    </row>
    <row r="32" spans="1:14" ht="15.75" customHeight="1" x14ac:dyDescent="0.3">
      <c r="A32" s="29"/>
      <c r="B32" s="38"/>
      <c r="C32" s="72"/>
      <c r="D32" s="110"/>
      <c r="E32" s="111"/>
      <c r="F32" s="112"/>
      <c r="G32" s="111"/>
      <c r="H32" s="112"/>
      <c r="I32" s="111"/>
      <c r="J32" s="38"/>
      <c r="N32" s="109"/>
    </row>
    <row r="33" spans="1:15" ht="15.75" customHeight="1" x14ac:dyDescent="0.3">
      <c r="A33" s="29"/>
      <c r="B33" s="38"/>
      <c r="C33" s="62" t="s">
        <v>50</v>
      </c>
      <c r="D33" s="113">
        <f>'Vinyl Dodecagon Wholesale'!D33+('Vinyl Dodecagon Wholesale'!D33*'Vinyl Dodecagon Retail'!$L$7)</f>
        <v>106.4</v>
      </c>
      <c r="E33" s="9">
        <f>'Vinyl Dodecagon Wholesale'!E33+('Vinyl Dodecagon Wholesale'!E33*'Vinyl Dodecagon Retail'!$L$7)</f>
        <v>106.4</v>
      </c>
      <c r="F33" s="114">
        <f>'Vinyl Dodecagon Wholesale'!F33+('Vinyl Dodecagon Wholesale'!F33*'Vinyl Dodecagon Retail'!$L$7)</f>
        <v>106.4</v>
      </c>
      <c r="G33" s="9">
        <f>'Vinyl Dodecagon Wholesale'!G33+('Vinyl Dodecagon Wholesale'!G33*'Vinyl Dodecagon Retail'!$L$7)</f>
        <v>106.4</v>
      </c>
      <c r="H33" s="114">
        <f>'Vinyl Dodecagon Wholesale'!H33+('Vinyl Dodecagon Wholesale'!H33*'Vinyl Dodecagon Retail'!$L$7)</f>
        <v>106.4</v>
      </c>
      <c r="I33" s="9">
        <f>'Vinyl Dodecagon Wholesale'!I33+('Vinyl Dodecagon Wholesale'!I33*'Vinyl Dodecagon Retail'!$L$7)</f>
        <v>106.4</v>
      </c>
      <c r="J33" s="38"/>
      <c r="N33" s="109"/>
    </row>
    <row r="34" spans="1:15" ht="15.75" customHeight="1" x14ac:dyDescent="0.3">
      <c r="A34" s="29"/>
      <c r="B34" s="38"/>
      <c r="C34" s="115" t="s">
        <v>51</v>
      </c>
      <c r="D34" s="51">
        <f>'Vinyl Dodecagon Wholesale'!D34+('Vinyl Dodecagon Wholesale'!D34*'Vinyl Dodecagon Retail'!$L$7)</f>
        <v>1562.4</v>
      </c>
      <c r="E34" s="51">
        <f>'Vinyl Dodecagon Wholesale'!E34+('Vinyl Dodecagon Wholesale'!E34*'Vinyl Dodecagon Retail'!$L$7)</f>
        <v>1562.4</v>
      </c>
      <c r="F34" s="51">
        <f>'Vinyl Dodecagon Wholesale'!F34+('Vinyl Dodecagon Wholesale'!F34*'Vinyl Dodecagon Retail'!$L$7)</f>
        <v>1562.4</v>
      </c>
      <c r="G34" s="51">
        <f>'Vinyl Dodecagon Wholesale'!G34+('Vinyl Dodecagon Wholesale'!G34*'Vinyl Dodecagon Retail'!$L$7)</f>
        <v>1562.4</v>
      </c>
      <c r="H34" s="51">
        <f>'Vinyl Dodecagon Wholesale'!H34+('Vinyl Dodecagon Wholesale'!H34*'Vinyl Dodecagon Retail'!$L$7)</f>
        <v>1562.4</v>
      </c>
      <c r="I34" s="51">
        <f>'Vinyl Dodecagon Wholesale'!I34+('Vinyl Dodecagon Wholesale'!I34*'Vinyl Dodecagon Retail'!$L$7)</f>
        <v>1562.4</v>
      </c>
      <c r="J34" s="38"/>
      <c r="N34" s="109"/>
    </row>
    <row r="35" spans="1:15" ht="15.75" customHeight="1" x14ac:dyDescent="0.3">
      <c r="A35" s="29"/>
      <c r="B35" s="38"/>
      <c r="C35" s="62" t="s">
        <v>52</v>
      </c>
      <c r="D35" s="60">
        <f>'Vinyl Dodecagon Wholesale'!D35+('Vinyl Dodecagon Wholesale'!D35*'Vinyl Dodecagon Retail'!$L$7)</f>
        <v>526.4</v>
      </c>
      <c r="E35" s="60">
        <f>'Vinyl Dodecagon Wholesale'!E35+('Vinyl Dodecagon Wholesale'!E35*'Vinyl Dodecagon Retail'!$L$7)</f>
        <v>526.4</v>
      </c>
      <c r="F35" s="60">
        <f>'Vinyl Dodecagon Wholesale'!F35+('Vinyl Dodecagon Wholesale'!F35*'Vinyl Dodecagon Retail'!$L$7)</f>
        <v>526.4</v>
      </c>
      <c r="G35" s="60">
        <f>'Vinyl Dodecagon Wholesale'!G35+('Vinyl Dodecagon Wholesale'!G35*'Vinyl Dodecagon Retail'!$L$7)</f>
        <v>526.4</v>
      </c>
      <c r="H35" s="60">
        <f>'Vinyl Dodecagon Wholesale'!H35+('Vinyl Dodecagon Wholesale'!H35*'Vinyl Dodecagon Retail'!$L$7)</f>
        <v>526.4</v>
      </c>
      <c r="I35" s="60">
        <f>'Vinyl Dodecagon Wholesale'!I35+('Vinyl Dodecagon Wholesale'!I35*'Vinyl Dodecagon Retail'!$L$7)</f>
        <v>526.4</v>
      </c>
      <c r="J35" s="38"/>
      <c r="N35" s="109"/>
    </row>
    <row r="36" spans="1:15" ht="15.75" customHeight="1" x14ac:dyDescent="0.3">
      <c r="A36" s="29"/>
      <c r="B36" s="38"/>
      <c r="C36" s="69" t="s">
        <v>53</v>
      </c>
      <c r="D36" s="116">
        <f>'Vinyl Dodecagon Wholesale'!D36+('Vinyl Dodecagon Wholesale'!D36*'Vinyl Dodecagon Retail'!$L$7)</f>
        <v>3108.6491799999999</v>
      </c>
      <c r="E36" s="116">
        <f>'Vinyl Dodecagon Wholesale'!E36+('Vinyl Dodecagon Wholesale'!E36*'Vinyl Dodecagon Retail'!$L$7)</f>
        <v>3763.6859715000001</v>
      </c>
      <c r="F36" s="116">
        <f>'Vinyl Dodecagon Wholesale'!F36+('Vinyl Dodecagon Wholesale'!F36*'Vinyl Dodecagon Retail'!$L$7)</f>
        <v>4529.7459479999998</v>
      </c>
      <c r="G36" s="116">
        <f>'Vinyl Dodecagon Wholesale'!G36+('Vinyl Dodecagon Wholesale'!G36*'Vinyl Dodecagon Retail'!$L$7)</f>
        <v>5583.9110895750009</v>
      </c>
      <c r="H36" s="116">
        <f>'Vinyl Dodecagon Wholesale'!H36+('Vinyl Dodecagon Wholesale'!H36*'Vinyl Dodecagon Retail'!$L$7)</f>
        <v>6561.4702334999993</v>
      </c>
      <c r="I36" s="116">
        <f>'Vinyl Dodecagon Wholesale'!I36+('Vinyl Dodecagon Wholesale'!I36*'Vinyl Dodecagon Retail'!$L$7)</f>
        <v>7449.1005975750013</v>
      </c>
      <c r="J36" s="38"/>
      <c r="N36" s="109"/>
    </row>
    <row r="37" spans="1:15" ht="15.75" customHeight="1" x14ac:dyDescent="0.3">
      <c r="A37" s="29"/>
      <c r="B37" s="38"/>
      <c r="C37" s="61" t="s">
        <v>54</v>
      </c>
      <c r="D37" s="50">
        <f>'Vinyl Dodecagon Wholesale'!D37+('Vinyl Dodecagon Wholesale'!D37*'Vinyl Dodecagon Retail'!$L$7)</f>
        <v>303.09329504999999</v>
      </c>
      <c r="E37" s="50">
        <f>'Vinyl Dodecagon Wholesale'!E37+('Vinyl Dodecagon Wholesale'!E37*'Vinyl Dodecagon Retail'!$L$7)</f>
        <v>315.21702685199995</v>
      </c>
      <c r="F37" s="50">
        <f>'Vinyl Dodecagon Wholesale'!F37+('Vinyl Dodecagon Wholesale'!F37*'Vinyl Dodecagon Retail'!$L$7)</f>
        <v>339.46449045600002</v>
      </c>
      <c r="G37" s="50">
        <f>'Vinyl Dodecagon Wholesale'!G37+('Vinyl Dodecagon Wholesale'!G37*'Vinyl Dodecagon Retail'!$L$7)</f>
        <v>363.71195406000004</v>
      </c>
      <c r="H37" s="50">
        <f>'Vinyl Dodecagon Wholesale'!H37+('Vinyl Dodecagon Wholesale'!H37*'Vinyl Dodecagon Retail'!$L$7)</f>
        <v>400.08314946600001</v>
      </c>
      <c r="I37" s="50">
        <f>'Vinyl Dodecagon Wholesale'!I37+('Vinyl Dodecagon Wholesale'!I37*'Vinyl Dodecagon Retail'!$L$7)</f>
        <v>436.45434487199998</v>
      </c>
      <c r="J37" s="38"/>
    </row>
    <row r="38" spans="1:15" ht="15.75" customHeight="1" x14ac:dyDescent="0.3">
      <c r="A38" s="29"/>
      <c r="B38" s="38"/>
      <c r="C38" s="65" t="s">
        <v>55</v>
      </c>
      <c r="D38" s="117">
        <f>'Vinyl Dodecagon Wholesale'!D38+('Vinyl Dodecagon Wholesale'!D38*'Vinyl Dodecagon Retail'!$L$7)</f>
        <v>6692.2999547039999</v>
      </c>
      <c r="E38" s="117">
        <f>'Vinyl Dodecagon Wholesale'!E38+('Vinyl Dodecagon Wholesale'!E38*'Vinyl Dodecagon Retail'!$L$7)</f>
        <v>7726.1888466000019</v>
      </c>
      <c r="F38" s="117">
        <f>'Vinyl Dodecagon Wholesale'!F38+('Vinyl Dodecagon Wholesale'!F38*'Vinyl Dodecagon Retail'!$L$7)</f>
        <v>8854.5260160000016</v>
      </c>
      <c r="G38" s="117">
        <f>'Vinyl Dodecagon Wholesale'!G38+('Vinyl Dodecagon Wholesale'!G38*'Vinyl Dodecagon Retail'!$L$7)</f>
        <v>10934.929698000002</v>
      </c>
      <c r="H38" s="117">
        <f>'Vinyl Dodecagon Wholesale'!H38+('Vinyl Dodecagon Wholesale'!H38*'Vinyl Dodecagon Retail'!$L$7)</f>
        <v>11980.255686000002</v>
      </c>
      <c r="I38" s="117">
        <f>'Vinyl Dodecagon Wholesale'!I38+('Vinyl Dodecagon Wholesale'!I38*'Vinyl Dodecagon Retail'!$L$7)</f>
        <v>13117.303905300001</v>
      </c>
      <c r="J38" s="38"/>
    </row>
    <row r="39" spans="1:15" ht="15.75" customHeight="1" x14ac:dyDescent="0.3">
      <c r="A39" s="29"/>
      <c r="B39" s="38"/>
      <c r="C39" s="56" t="s">
        <v>56</v>
      </c>
      <c r="D39" s="50">
        <f>'Vinyl Dodecagon Wholesale'!D39+('Vinyl Dodecagon Wholesale'!D39*'Vinyl Dodecagon Retail'!$L$7)</f>
        <v>727.42390812000008</v>
      </c>
      <c r="E39" s="50">
        <f>'Vinyl Dodecagon Wholesale'!E39+('Vinyl Dodecagon Wholesale'!E39*'Vinyl Dodecagon Retail'!$L$7)</f>
        <v>749.80618221600002</v>
      </c>
      <c r="F39" s="50">
        <f>'Vinyl Dodecagon Wholesale'!F39+('Vinyl Dodecagon Wholesale'!F39*'Vinyl Dodecagon Retail'!$L$7)</f>
        <v>783.37959336000006</v>
      </c>
      <c r="G39" s="50">
        <f>'Vinyl Dodecagon Wholesale'!G39+('Vinyl Dodecagon Wholesale'!G39*'Vinyl Dodecagon Retail'!$L$7)</f>
        <v>816.95300450400009</v>
      </c>
      <c r="H39" s="50">
        <f>'Vinyl Dodecagon Wholesale'!H39+('Vinyl Dodecagon Wholesale'!H39*'Vinyl Dodecagon Retail'!$L$7)</f>
        <v>850.52641564800001</v>
      </c>
      <c r="I39" s="50">
        <f>'Vinyl Dodecagon Wholesale'!I39+('Vinyl Dodecagon Wholesale'!I39*'Vinyl Dodecagon Retail'!$L$7)</f>
        <v>895.29096384000013</v>
      </c>
      <c r="J39" s="38"/>
    </row>
    <row r="40" spans="1:15" ht="15.75" customHeight="1" x14ac:dyDescent="0.3">
      <c r="A40" s="29"/>
      <c r="B40" s="38"/>
      <c r="C40" s="62" t="s">
        <v>58</v>
      </c>
      <c r="D40" s="42">
        <f>'Vinyl Dodecagon Wholesale'!D40+('Vinyl Dodecagon Wholesale'!D40*'Vinyl Dodecagon Retail'!$L$7)</f>
        <v>424.33061307000003</v>
      </c>
      <c r="E40" s="42">
        <f>'Vinyl Dodecagon Wholesale'!E40+('Vinyl Dodecagon Wholesale'!E40*'Vinyl Dodecagon Retail'!$L$7)</f>
        <v>424.33061307000003</v>
      </c>
      <c r="F40" s="42">
        <f>'Vinyl Dodecagon Wholesale'!F40+('Vinyl Dodecagon Wholesale'!F40*'Vinyl Dodecagon Retail'!$L$7)</f>
        <v>424.33061307000003</v>
      </c>
      <c r="G40" s="42">
        <f>'Vinyl Dodecagon Wholesale'!G40+('Vinyl Dodecagon Wholesale'!G40*'Vinyl Dodecagon Retail'!$L$7)</f>
        <v>424.33061307000003</v>
      </c>
      <c r="H40" s="42">
        <f>'Vinyl Dodecagon Wholesale'!H40+('Vinyl Dodecagon Wholesale'!H40*'Vinyl Dodecagon Retail'!$L$7)</f>
        <v>424.33061307000003</v>
      </c>
      <c r="I40" s="42">
        <f>'Vinyl Dodecagon Wholesale'!I40+('Vinyl Dodecagon Wholesale'!I40*'Vinyl Dodecagon Retail'!$L$7)</f>
        <v>424.33061307000003</v>
      </c>
      <c r="J40" s="38"/>
    </row>
    <row r="41" spans="1:15" ht="15.75" customHeight="1" x14ac:dyDescent="0.3">
      <c r="A41" s="29"/>
      <c r="B41" s="38"/>
      <c r="C41" s="63" t="s">
        <v>57</v>
      </c>
      <c r="D41" s="64">
        <f>'Vinyl Dodecagon Wholesale'!D41+('Vinyl Dodecagon Wholesale'!D41*'Vinyl Dodecagon Retail'!$L$7)</f>
        <v>339.46449045600002</v>
      </c>
      <c r="E41" s="64">
        <f>'Vinyl Dodecagon Wholesale'!E41+('Vinyl Dodecagon Wholesale'!E41*'Vinyl Dodecagon Retail'!$L$7)</f>
        <v>412.20688126800007</v>
      </c>
      <c r="F41" s="64">
        <f>'Vinyl Dodecagon Wholesale'!F41+('Vinyl Dodecagon Wholesale'!F41*'Vinyl Dodecagon Retail'!$L$7)</f>
        <v>497.07300388199991</v>
      </c>
      <c r="G41" s="64">
        <f>'Vinyl Dodecagon Wholesale'!G41+('Vinyl Dodecagon Wholesale'!G41*'Vinyl Dodecagon Retail'!$L$7)</f>
        <v>581.93912649599997</v>
      </c>
      <c r="H41" s="64">
        <f>'Vinyl Dodecagon Wholesale'!H41+('Vinyl Dodecagon Wholesale'!H41*'Vinyl Dodecagon Retail'!$L$7)</f>
        <v>666.80524910999998</v>
      </c>
      <c r="I41" s="64">
        <f>'Vinyl Dodecagon Wholesale'!I41+('Vinyl Dodecagon Wholesale'!I41*'Vinyl Dodecagon Retail'!$L$7)</f>
        <v>763.79510352600005</v>
      </c>
      <c r="J41" s="74"/>
    </row>
    <row r="42" spans="1:15" ht="15.75" customHeight="1" x14ac:dyDescent="0.3">
      <c r="A42" s="29"/>
      <c r="B42" s="38"/>
      <c r="C42" s="71" t="s">
        <v>59</v>
      </c>
      <c r="D42" s="42">
        <f>'Vinyl Dodecagon Wholesale'!D42+('Vinyl Dodecagon Wholesale'!D42*'Vinyl Dodecagon Retail'!$L$7)</f>
        <v>303.09329504999999</v>
      </c>
      <c r="E42" s="42">
        <f>'Vinyl Dodecagon Wholesale'!E42+('Vinyl Dodecagon Wholesale'!E42*'Vinyl Dodecagon Retail'!$L$7)</f>
        <v>351.58822225800009</v>
      </c>
      <c r="F42" s="42">
        <f>'Vinyl Dodecagon Wholesale'!F42+('Vinyl Dodecagon Wholesale'!F42*'Vinyl Dodecagon Retail'!$L$7)</f>
        <v>412.20688126800007</v>
      </c>
      <c r="G42" s="42">
        <f>'Vinyl Dodecagon Wholesale'!G42+('Vinyl Dodecagon Wholesale'!G42*'Vinyl Dodecagon Retail'!$L$7)</f>
        <v>484.94927208000001</v>
      </c>
      <c r="H42" s="42">
        <f>'Vinyl Dodecagon Wholesale'!H42+('Vinyl Dodecagon Wholesale'!H42*'Vinyl Dodecagon Retail'!$L$7)</f>
        <v>581.93912649599997</v>
      </c>
      <c r="I42" s="42">
        <f>'Vinyl Dodecagon Wholesale'!I42+('Vinyl Dodecagon Wholesale'!I42*'Vinyl Dodecagon Retail'!$L$7)</f>
        <v>654.68151730800002</v>
      </c>
      <c r="J42" s="38"/>
      <c r="K42" s="118"/>
    </row>
    <row r="43" spans="1:15" ht="15.75" customHeight="1" x14ac:dyDescent="0.3">
      <c r="A43" s="29"/>
      <c r="B43" s="38"/>
      <c r="C43" s="69" t="s">
        <v>60</v>
      </c>
      <c r="D43" s="119">
        <f>'Vinyl Dodecagon Wholesale'!D43+('Vinyl Dodecagon Wholesale'!D43*'Vinyl Dodecagon Retail'!$L$7)</f>
        <v>3081.4</v>
      </c>
      <c r="E43" s="119">
        <f>'Vinyl Dodecagon Wholesale'!E43+('Vinyl Dodecagon Wholesale'!E43*'Vinyl Dodecagon Retail'!$L$7)</f>
        <v>3731</v>
      </c>
      <c r="F43" s="119">
        <f>'Vinyl Dodecagon Wholesale'!F43+('Vinyl Dodecagon Wholesale'!F43*'Vinyl Dodecagon Retail'!$L$7)</f>
        <v>4383.3999999999996</v>
      </c>
      <c r="G43" s="119">
        <f>'Vinyl Dodecagon Wholesale'!G43+('Vinyl Dodecagon Wholesale'!G43*'Vinyl Dodecagon Retail'!$L$7)</f>
        <v>5035.8</v>
      </c>
      <c r="H43" s="119">
        <f>'Vinyl Dodecagon Wholesale'!H43+('Vinyl Dodecagon Wholesale'!H43*'Vinyl Dodecagon Retail'!$L$7)</f>
        <v>5688.2</v>
      </c>
      <c r="I43" s="119">
        <f>'Vinyl Dodecagon Wholesale'!I43+('Vinyl Dodecagon Wholesale'!I43*'Vinyl Dodecagon Retail'!$L$7)</f>
        <v>6325.2</v>
      </c>
      <c r="J43" s="38"/>
    </row>
    <row r="44" spans="1:15" ht="15.75" customHeight="1" x14ac:dyDescent="0.3">
      <c r="A44" s="29"/>
      <c r="B44" s="38"/>
      <c r="C44" s="62" t="s">
        <v>61</v>
      </c>
      <c r="D44" s="42">
        <f>'Vinyl Dodecagon Wholesale'!D44+('Vinyl Dodecagon Wholesale'!D44*'Vinyl Dodecagon Retail'!$L$7)</f>
        <v>3901.9679999999998</v>
      </c>
      <c r="E44" s="42">
        <f>'Vinyl Dodecagon Wholesale'!E44+('Vinyl Dodecagon Wholesale'!E44*'Vinyl Dodecagon Retail'!$L$7)</f>
        <v>4729.8720000000012</v>
      </c>
      <c r="F44" s="42">
        <f>'Vinyl Dodecagon Wholesale'!F44+('Vinyl Dodecagon Wholesale'!F44*'Vinyl Dodecagon Retail'!$L$7)</f>
        <v>5548.3680000000004</v>
      </c>
      <c r="G44" s="42">
        <f>'Vinyl Dodecagon Wholesale'!G44+('Vinyl Dodecagon Wholesale'!G44*'Vinyl Dodecagon Retail'!$L$7)</f>
        <v>6385.6800000000012</v>
      </c>
      <c r="H44" s="42">
        <f>'Vinyl Dodecagon Wholesale'!H44+('Vinyl Dodecagon Wholesale'!H44*'Vinyl Dodecagon Retail'!$L$7)</f>
        <v>7194.768</v>
      </c>
      <c r="I44" s="42">
        <f>'Vinyl Dodecagon Wholesale'!I44+('Vinyl Dodecagon Wholesale'!I44*'Vinyl Dodecagon Retail'!$L$7)</f>
        <v>8010.9120000000003</v>
      </c>
      <c r="J44" s="38"/>
    </row>
    <row r="45" spans="1:15" ht="15.75" customHeight="1" x14ac:dyDescent="0.3">
      <c r="A45" s="29"/>
      <c r="B45" s="38"/>
      <c r="C45" s="63" t="s">
        <v>62</v>
      </c>
      <c r="D45" s="64">
        <f>'Vinyl Dodecagon Wholesale'!D45+('Vinyl Dodecagon Wholesale'!D45*'Vinyl Dodecagon Retail'!$L$7)</f>
        <v>4754.3999999999996</v>
      </c>
      <c r="E45" s="64">
        <f>'Vinyl Dodecagon Wholesale'!E45+('Vinyl Dodecagon Wholesale'!E45*'Vinyl Dodecagon Retail'!$L$7)</f>
        <v>5747</v>
      </c>
      <c r="F45" s="64">
        <f>'Vinyl Dodecagon Wholesale'!F45+('Vinyl Dodecagon Wholesale'!F45*'Vinyl Dodecagon Retail'!$L$7)</f>
        <v>6742.4</v>
      </c>
      <c r="G45" s="64">
        <f>'Vinyl Dodecagon Wholesale'!G45+('Vinyl Dodecagon Wholesale'!G45*'Vinyl Dodecagon Retail'!$L$7)</f>
        <v>7749</v>
      </c>
      <c r="H45" s="64">
        <f>'Vinyl Dodecagon Wholesale'!H45+('Vinyl Dodecagon Wholesale'!H45*'Vinyl Dodecagon Retail'!$L$7)</f>
        <v>8743</v>
      </c>
      <c r="I45" s="64">
        <f>'Vinyl Dodecagon Wholesale'!I45+('Vinyl Dodecagon Wholesale'!I45*'Vinyl Dodecagon Retail'!$L$7)</f>
        <v>9751</v>
      </c>
      <c r="J45" s="38"/>
    </row>
    <row r="46" spans="1:15" ht="15.75" customHeight="1" x14ac:dyDescent="0.3">
      <c r="A46" s="29"/>
      <c r="B46" s="38"/>
      <c r="C46" s="57" t="s">
        <v>61</v>
      </c>
      <c r="D46" s="42">
        <f>'Vinyl Dodecagon Wholesale'!D46+('Vinyl Dodecagon Wholesale'!D46*'Vinyl Dodecagon Retail'!$L$7)</f>
        <v>6018.1800000000012</v>
      </c>
      <c r="E46" s="42">
        <f>'Vinyl Dodecagon Wholesale'!E46+('Vinyl Dodecagon Wholesale'!E46*'Vinyl Dodecagon Retail'!$L$7)</f>
        <v>7276.3949999999986</v>
      </c>
      <c r="F46" s="42">
        <f>'Vinyl Dodecagon Wholesale'!F46+('Vinyl Dodecagon Wholesale'!F46*'Vinyl Dodecagon Retail'!$L$7)</f>
        <v>8534.61</v>
      </c>
      <c r="G46" s="42">
        <f>'Vinyl Dodecagon Wholesale'!G46+('Vinyl Dodecagon Wholesale'!G46*'Vinyl Dodecagon Retail'!$L$7)</f>
        <v>9807.3149999999987</v>
      </c>
      <c r="H46" s="42">
        <f>'Vinyl Dodecagon Wholesale'!H46+('Vinyl Dodecagon Wholesale'!H46*'Vinyl Dodecagon Retail'!$L$7)</f>
        <v>11067.945</v>
      </c>
      <c r="I46" s="42">
        <f>'Vinyl Dodecagon Wholesale'!I46+('Vinyl Dodecagon Wholesale'!I46*'Vinyl Dodecagon Retail'!$L$7)</f>
        <v>12340.65</v>
      </c>
      <c r="J46" s="38"/>
      <c r="O46" s="130">
        <f>'Vinyl Dodecagon Wholesale'!O46+('Vinyl Dodecagon Wholesale'!O46*'Vinyl Dodecagon Retail'!$L$7)</f>
        <v>0</v>
      </c>
    </row>
    <row r="47" spans="1:15" ht="15.75" customHeight="1" x14ac:dyDescent="0.3">
      <c r="A47" s="29"/>
      <c r="B47" s="38"/>
      <c r="C47" s="63" t="s">
        <v>63</v>
      </c>
      <c r="D47" s="50">
        <f>'Vinyl Dodecagon Wholesale'!D47+('Vinyl Dodecagon Wholesale'!D47*'Vinyl Dodecagon Retail'!$L$7)</f>
        <v>1598.1991703999997</v>
      </c>
      <c r="E47" s="50">
        <f>'Vinyl Dodecagon Wholesale'!E47+('Vinyl Dodecagon Wholesale'!E47*'Vinyl Dodecagon Retail'!$L$7)</f>
        <v>2064.3405951</v>
      </c>
      <c r="F47" s="50">
        <f>'Vinyl Dodecagon Wholesale'!F47+('Vinyl Dodecagon Wholesale'!F47*'Vinyl Dodecagon Retail'!$L$7)</f>
        <v>2370.6621027599999</v>
      </c>
      <c r="G47" s="50">
        <f>'Vinyl Dodecagon Wholesale'!G47+('Vinyl Dodecagon Wholesale'!G47*'Vinyl Dodecagon Retail'!$L$7)</f>
        <v>2623.7103047400001</v>
      </c>
      <c r="H47" s="50">
        <f>'Vinyl Dodecagon Wholesale'!H47+('Vinyl Dodecagon Wholesale'!H47*'Vinyl Dodecagon Retail'!$L$7)</f>
        <v>2996.6234445</v>
      </c>
      <c r="I47" s="50">
        <f>'Vinyl Dodecagon Wholesale'!I47+('Vinyl Dodecagon Wholesale'!I47*'Vinyl Dodecagon Retail'!$L$7)</f>
        <v>3356.2182578399998</v>
      </c>
      <c r="J47" s="38"/>
    </row>
    <row r="48" spans="1:15" ht="15.75" customHeight="1" x14ac:dyDescent="0.3">
      <c r="A48" s="29"/>
      <c r="B48" s="38"/>
      <c r="C48" s="57" t="s">
        <v>61</v>
      </c>
      <c r="D48" s="42">
        <f>'Vinyl Dodecagon Wholesale'!D48+('Vinyl Dodecagon Wholesale'!D48*'Vinyl Dodecagon Retail'!$L$7)</f>
        <v>2090.9772479399999</v>
      </c>
      <c r="E48" s="42">
        <f>'Vinyl Dodecagon Wholesale'!E48+('Vinyl Dodecagon Wholesale'!E48*'Vinyl Dodecagon Retail'!$L$7)</f>
        <v>2690.3019368400001</v>
      </c>
      <c r="F48" s="42">
        <f>'Vinyl Dodecagon Wholesale'!F48+('Vinyl Dodecagon Wholesale'!F48*'Vinyl Dodecagon Retail'!$L$7)</f>
        <v>3103.1700558599996</v>
      </c>
      <c r="G48" s="42">
        <f>'Vinyl Dodecagon Wholesale'!G48+('Vinyl Dodecagon Wholesale'!G48*'Vinyl Dodecagon Retail'!$L$7)</f>
        <v>3422.8098899399993</v>
      </c>
      <c r="H48" s="42">
        <f>'Vinyl Dodecagon Wholesale'!H48+('Vinyl Dodecagon Wholesale'!H48*'Vinyl Dodecagon Retail'!$L$7)</f>
        <v>3888.9513146399995</v>
      </c>
      <c r="I48" s="42">
        <f>'Vinyl Dodecagon Wholesale'!I48+('Vinyl Dodecagon Wholesale'!I48*'Vinyl Dodecagon Retail'!$L$7)</f>
        <v>4355.0927393399998</v>
      </c>
      <c r="J48" s="38"/>
    </row>
    <row r="49" spans="1:10" ht="15.75" customHeight="1" x14ac:dyDescent="0.3">
      <c r="A49" s="29"/>
      <c r="B49" s="38"/>
      <c r="C49" s="63"/>
      <c r="D49" s="51"/>
      <c r="E49" s="51"/>
      <c r="F49" s="51"/>
      <c r="G49" s="51"/>
      <c r="H49" s="51"/>
      <c r="I49" s="51"/>
      <c r="J49" s="38"/>
    </row>
    <row r="50" spans="1:10" ht="15.75" customHeight="1" x14ac:dyDescent="0.3">
      <c r="A50" s="29"/>
      <c r="B50" s="38"/>
      <c r="C50" s="77" t="s">
        <v>64</v>
      </c>
      <c r="D50" s="116">
        <f>'Vinyl Dodecagon Wholesale'!D50+('Vinyl Dodecagon Wholesale'!D50*'Vinyl Dodecagon Retail'!$L$7)</f>
        <v>-873.6</v>
      </c>
      <c r="E50" s="116">
        <f>'Vinyl Dodecagon Wholesale'!E50+('Vinyl Dodecagon Wholesale'!E50*'Vinyl Dodecagon Retail'!$L$7)</f>
        <v>-1057</v>
      </c>
      <c r="F50" s="116">
        <f>'Vinyl Dodecagon Wholesale'!F50+('Vinyl Dodecagon Wholesale'!F50*'Vinyl Dodecagon Retail'!$L$7)</f>
        <v>-1260</v>
      </c>
      <c r="G50" s="116">
        <f>'Vinyl Dodecagon Wholesale'!G50+('Vinyl Dodecagon Wholesale'!G50*'Vinyl Dodecagon Retail'!$L$7)</f>
        <v>-1478.4</v>
      </c>
      <c r="H50" s="116">
        <f>'Vinyl Dodecagon Wholesale'!H50+('Vinyl Dodecagon Wholesale'!H50*'Vinyl Dodecagon Retail'!$L$7)</f>
        <v>-1712.2</v>
      </c>
      <c r="I50" s="116">
        <f>'Vinyl Dodecagon Wholesale'!I50+('Vinyl Dodecagon Wholesale'!I50*'Vinyl Dodecagon Retail'!$L$7)</f>
        <v>-1965.6</v>
      </c>
      <c r="J50" s="38"/>
    </row>
    <row r="51" spans="1:10" ht="15.75" customHeight="1" x14ac:dyDescent="0.3">
      <c r="A51" s="29"/>
      <c r="B51" s="38"/>
      <c r="C51" s="56" t="s">
        <v>61</v>
      </c>
      <c r="D51" s="50">
        <f>'Vinyl Dodecagon Wholesale'!D51+('Vinyl Dodecagon Wholesale'!D51*'Vinyl Dodecagon Retail'!$L$7)</f>
        <v>-988.40000000000009</v>
      </c>
      <c r="E51" s="50">
        <f>'Vinyl Dodecagon Wholesale'!E51+('Vinyl Dodecagon Wholesale'!E51*'Vinyl Dodecagon Retail'!$L$7)</f>
        <v>-1195.5999999999999</v>
      </c>
      <c r="F51" s="50">
        <f>'Vinyl Dodecagon Wholesale'!F51+('Vinyl Dodecagon Wholesale'!F51*'Vinyl Dodecagon Retail'!$L$7)</f>
        <v>-1423.8</v>
      </c>
      <c r="G51" s="50">
        <f>'Vinyl Dodecagon Wholesale'!G51+('Vinyl Dodecagon Wholesale'!G51*'Vinyl Dodecagon Retail'!$L$7)</f>
        <v>-1670.2</v>
      </c>
      <c r="H51" s="50">
        <f>'Vinyl Dodecagon Wholesale'!H51+('Vinyl Dodecagon Wholesale'!H51*'Vinyl Dodecagon Retail'!$L$7)</f>
        <v>-1936.2</v>
      </c>
      <c r="I51" s="50">
        <f>'Vinyl Dodecagon Wholesale'!I51+('Vinyl Dodecagon Wholesale'!I51*'Vinyl Dodecagon Retail'!$L$7)</f>
        <v>-2221.8000000000002</v>
      </c>
      <c r="J51" s="38"/>
    </row>
    <row r="52" spans="1:10" ht="15.75" customHeight="1" x14ac:dyDescent="0.3">
      <c r="A52" s="29"/>
      <c r="B52" s="120"/>
      <c r="C52" s="121"/>
      <c r="D52" s="48"/>
      <c r="E52" s="48"/>
      <c r="F52" s="48"/>
      <c r="G52" s="48"/>
      <c r="H52" s="48"/>
      <c r="I52" s="48"/>
      <c r="J52" s="38"/>
    </row>
    <row r="53" spans="1:10" ht="15.75" customHeight="1" x14ac:dyDescent="0.3">
      <c r="A53" s="29"/>
      <c r="B53" s="122"/>
      <c r="C53" s="78" t="s">
        <v>85</v>
      </c>
      <c r="D53" s="50">
        <f>'Vinyl Dodecagon Wholesale'!D53+('Vinyl Dodecagon Wholesale'!D53*'Vinyl Dodecagon Retail'!$L$7)</f>
        <v>2585.8000000000002</v>
      </c>
      <c r="E53" s="50">
        <f>'Vinyl Dodecagon Wholesale'!E53+('Vinyl Dodecagon Wholesale'!E53*'Vinyl Dodecagon Retail'!$L$7)</f>
        <v>3152.8</v>
      </c>
      <c r="F53" s="50">
        <f>'Vinyl Dodecagon Wholesale'!F53+('Vinyl Dodecagon Wholesale'!F53*'Vinyl Dodecagon Retail'!$L$7)</f>
        <v>3743.6000000000004</v>
      </c>
      <c r="G53" s="50">
        <f>'Vinyl Dodecagon Wholesale'!G53+('Vinyl Dodecagon Wholesale'!G53*'Vinyl Dodecagon Retail'!$L$7)</f>
        <v>4391.8</v>
      </c>
      <c r="H53" s="50">
        <f>'Vinyl Dodecagon Wholesale'!H53+('Vinyl Dodecagon Wholesale'!H53*'Vinyl Dodecagon Retail'!$L$7)</f>
        <v>5112.8</v>
      </c>
      <c r="I53" s="50">
        <f>'Vinyl Dodecagon Wholesale'!I53+('Vinyl Dodecagon Wholesale'!I53*'Vinyl Dodecagon Retail'!$L$7)</f>
        <v>5868.8</v>
      </c>
      <c r="J53" s="38"/>
    </row>
    <row r="54" spans="1:10" ht="15.75" customHeight="1" x14ac:dyDescent="0.3">
      <c r="A54" s="29"/>
      <c r="B54" s="122"/>
      <c r="C54" s="62" t="s">
        <v>61</v>
      </c>
      <c r="D54" s="42">
        <f>'Vinyl Dodecagon Wholesale'!D54+('Vinyl Dodecagon Wholesale'!D54*'Vinyl Dodecagon Retail'!$L$7)</f>
        <v>3176.6</v>
      </c>
      <c r="E54" s="42">
        <f>'Vinyl Dodecagon Wholesale'!E54+('Vinyl Dodecagon Wholesale'!E54*'Vinyl Dodecagon Retail'!$L$7)</f>
        <v>3872.4</v>
      </c>
      <c r="F54" s="42">
        <f>'Vinyl Dodecagon Wholesale'!F54+('Vinyl Dodecagon Wholesale'!F54*'Vinyl Dodecagon Retail'!$L$7)</f>
        <v>4593.3999999999996</v>
      </c>
      <c r="G54" s="42">
        <f>'Vinyl Dodecagon Wholesale'!G54+('Vinyl Dodecagon Wholesale'!G54*'Vinyl Dodecagon Retail'!$L$7)</f>
        <v>5395.6</v>
      </c>
      <c r="H54" s="42">
        <f>'Vinyl Dodecagon Wholesale'!H54+('Vinyl Dodecagon Wholesale'!H54*'Vinyl Dodecagon Retail'!$L$7)</f>
        <v>6281.8</v>
      </c>
      <c r="I54" s="42">
        <f>'Vinyl Dodecagon Wholesale'!I54+('Vinyl Dodecagon Wholesale'!I54*'Vinyl Dodecagon Retail'!$L$7)</f>
        <v>7214.2000000000007</v>
      </c>
      <c r="J54" s="38"/>
    </row>
    <row r="55" spans="1:10" ht="15.75" customHeight="1" x14ac:dyDescent="0.3">
      <c r="A55" s="29"/>
      <c r="B55" s="122"/>
      <c r="C55" s="49" t="s">
        <v>69</v>
      </c>
      <c r="D55" s="123">
        <f>'Vinyl Dodecagon Wholesale'!D55+('Vinyl Dodecagon Wholesale'!D55*'Vinyl Dodecagon Retail'!$L$7)</f>
        <v>438.2</v>
      </c>
      <c r="E55" s="123">
        <f>'Vinyl Dodecagon Wholesale'!E55+('Vinyl Dodecagon Wholesale'!E55*'Vinyl Dodecagon Retail'!$L$7)</f>
        <v>438.2</v>
      </c>
      <c r="F55" s="123">
        <f>'Vinyl Dodecagon Wholesale'!F55+('Vinyl Dodecagon Wholesale'!F55*'Vinyl Dodecagon Retail'!$L$7)</f>
        <v>438.2</v>
      </c>
      <c r="G55" s="123">
        <f>'Vinyl Dodecagon Wholesale'!G55+('Vinyl Dodecagon Wholesale'!G55*'Vinyl Dodecagon Retail'!$L$7)</f>
        <v>438.2</v>
      </c>
      <c r="H55" s="123">
        <f>'Vinyl Dodecagon Wholesale'!H55+('Vinyl Dodecagon Wholesale'!H55*'Vinyl Dodecagon Retail'!$L$7)</f>
        <v>438.2</v>
      </c>
      <c r="I55" s="123">
        <f>'Vinyl Dodecagon Wholesale'!I55+('Vinyl Dodecagon Wholesale'!I55*'Vinyl Dodecagon Retail'!$L$7)</f>
        <v>438.2</v>
      </c>
      <c r="J55" s="38"/>
    </row>
    <row r="56" spans="1:10" ht="15.75" customHeight="1" x14ac:dyDescent="0.3">
      <c r="A56" s="29"/>
      <c r="B56" s="122"/>
      <c r="C56" s="66" t="s">
        <v>70</v>
      </c>
      <c r="D56" s="42">
        <f>'Vinyl Dodecagon Wholesale'!D56+('Vinyl Dodecagon Wholesale'!D56*'Vinyl Dodecagon Retail'!$L$7)</f>
        <v>200.2</v>
      </c>
      <c r="E56" s="42">
        <f>'Vinyl Dodecagon Wholesale'!E56+('Vinyl Dodecagon Wholesale'!E56*'Vinyl Dodecagon Retail'!$L$7)</f>
        <v>200.2</v>
      </c>
      <c r="F56" s="42">
        <f>'Vinyl Dodecagon Wholesale'!F56+('Vinyl Dodecagon Wholesale'!F56*'Vinyl Dodecagon Retail'!$L$7)</f>
        <v>200.2</v>
      </c>
      <c r="G56" s="42">
        <f>'Vinyl Dodecagon Wholesale'!G56+('Vinyl Dodecagon Wholesale'!G56*'Vinyl Dodecagon Retail'!$L$7)</f>
        <v>200.2</v>
      </c>
      <c r="H56" s="42">
        <f>'Vinyl Dodecagon Wholesale'!H56+('Vinyl Dodecagon Wholesale'!H56*'Vinyl Dodecagon Retail'!$L$7)</f>
        <v>200.2</v>
      </c>
      <c r="I56" s="42">
        <f>'Vinyl Dodecagon Wholesale'!I56+('Vinyl Dodecagon Wholesale'!I56*'Vinyl Dodecagon Retail'!$L$7)</f>
        <v>200.2</v>
      </c>
      <c r="J56" s="38"/>
    </row>
    <row r="57" spans="1:10" ht="15.75" customHeight="1" x14ac:dyDescent="0.3">
      <c r="A57" s="29"/>
      <c r="B57" s="124"/>
      <c r="C57" s="125" t="s">
        <v>86</v>
      </c>
      <c r="D57" s="51">
        <v>1250</v>
      </c>
      <c r="E57" s="51">
        <v>1250</v>
      </c>
      <c r="F57" s="51">
        <v>1250</v>
      </c>
      <c r="G57" s="51">
        <v>1250</v>
      </c>
      <c r="H57" s="51">
        <v>1250</v>
      </c>
      <c r="I57" s="51">
        <v>1250</v>
      </c>
      <c r="J57" s="38"/>
    </row>
    <row r="58" spans="1:10" ht="15.75" customHeight="1" x14ac:dyDescent="0.3">
      <c r="A58" s="29"/>
      <c r="B58" s="126"/>
      <c r="C58" s="7"/>
      <c r="D58" s="127"/>
      <c r="E58" s="7"/>
      <c r="F58" s="127"/>
      <c r="G58" s="7"/>
      <c r="H58" s="127"/>
      <c r="I58" s="7"/>
      <c r="J58" s="38"/>
    </row>
    <row r="59" spans="1:10" ht="15.75" customHeight="1" x14ac:dyDescent="0.3">
      <c r="A59" s="29"/>
      <c r="B59" s="126"/>
      <c r="C59" s="84"/>
      <c r="D59" s="38"/>
      <c r="E59" s="38"/>
      <c r="F59" s="38"/>
      <c r="G59" s="84"/>
      <c r="H59" s="84"/>
      <c r="I59" s="38"/>
      <c r="J59" s="38"/>
    </row>
    <row r="60" spans="1:10" ht="15.75" customHeight="1" x14ac:dyDescent="0.3">
      <c r="A60" s="85"/>
    </row>
    <row r="61" spans="1:10" ht="15.75" customHeight="1" x14ac:dyDescent="0.3">
      <c r="A61" s="85"/>
    </row>
    <row r="62" spans="1:10" ht="15.75" customHeight="1" x14ac:dyDescent="0.3">
      <c r="A62" s="85"/>
    </row>
    <row r="63" spans="1:10" ht="15.75" customHeight="1" x14ac:dyDescent="0.3">
      <c r="A63" s="85"/>
    </row>
    <row r="64" spans="1:10" ht="15.75" customHeight="1" x14ac:dyDescent="0.3">
      <c r="A64" s="85"/>
    </row>
    <row r="65" spans="1:1" ht="15.75" customHeight="1" x14ac:dyDescent="0.3">
      <c r="A65" s="85"/>
    </row>
    <row r="66" spans="1:1" ht="15.75" customHeight="1" x14ac:dyDescent="0.3">
      <c r="A66" s="85"/>
    </row>
    <row r="67" spans="1:1" ht="15.75" customHeight="1" x14ac:dyDescent="0.3">
      <c r="A67" s="85"/>
    </row>
    <row r="68" spans="1:1" ht="15.75" customHeight="1" x14ac:dyDescent="0.3">
      <c r="A68" s="85"/>
    </row>
    <row r="69" spans="1:1" ht="15.75" customHeight="1" x14ac:dyDescent="0.3">
      <c r="A69" s="85"/>
    </row>
    <row r="70" spans="1:1" ht="15.75" customHeight="1" x14ac:dyDescent="0.3">
      <c r="A70" s="85"/>
    </row>
    <row r="71" spans="1:1" ht="15.75" customHeight="1" x14ac:dyDescent="0.3">
      <c r="A71" s="85"/>
    </row>
    <row r="72" spans="1:1" ht="15.75" customHeight="1" x14ac:dyDescent="0.3">
      <c r="A72" s="85"/>
    </row>
    <row r="73" spans="1:1" ht="15.75" customHeight="1" x14ac:dyDescent="0.3">
      <c r="A73" s="85"/>
    </row>
    <row r="74" spans="1:1" ht="15.75" customHeight="1" x14ac:dyDescent="0.3">
      <c r="A74" s="85"/>
    </row>
    <row r="75" spans="1:1" ht="15.75" customHeight="1" x14ac:dyDescent="0.3">
      <c r="A75" s="85"/>
    </row>
    <row r="76" spans="1:1" ht="15.75" customHeight="1" x14ac:dyDescent="0.3">
      <c r="A76" s="85"/>
    </row>
    <row r="77" spans="1:1" ht="15.75" customHeight="1" x14ac:dyDescent="0.3">
      <c r="A77" s="85"/>
    </row>
    <row r="78" spans="1:1" ht="15.75" customHeight="1" x14ac:dyDescent="0.3">
      <c r="A78" s="85"/>
    </row>
    <row r="79" spans="1:1" ht="15.75" customHeight="1" x14ac:dyDescent="0.3">
      <c r="A79" s="85"/>
    </row>
    <row r="80" spans="1:1" ht="15.75" customHeight="1" x14ac:dyDescent="0.3">
      <c r="A80" s="85"/>
    </row>
    <row r="81" spans="1:1" ht="15.75" customHeight="1" x14ac:dyDescent="0.3">
      <c r="A81" s="85"/>
    </row>
    <row r="82" spans="1:1" ht="15.75" customHeight="1" x14ac:dyDescent="0.3">
      <c r="A82" s="85"/>
    </row>
    <row r="83" spans="1:1" ht="15.75" customHeight="1" x14ac:dyDescent="0.3">
      <c r="A83" s="85"/>
    </row>
    <row r="84" spans="1:1" ht="15.75" customHeight="1" x14ac:dyDescent="0.3">
      <c r="A84" s="85"/>
    </row>
    <row r="85" spans="1:1" ht="15.75" customHeight="1" x14ac:dyDescent="0.3">
      <c r="A85" s="85"/>
    </row>
    <row r="86" spans="1:1" ht="15.75" customHeight="1" x14ac:dyDescent="0.3">
      <c r="A86" s="85"/>
    </row>
    <row r="87" spans="1:1" ht="15.75" customHeight="1" x14ac:dyDescent="0.3">
      <c r="A87" s="85"/>
    </row>
    <row r="88" spans="1:1" ht="15.75" customHeight="1" x14ac:dyDescent="0.3">
      <c r="A88" s="85"/>
    </row>
    <row r="89" spans="1:1" ht="15.75" customHeight="1" x14ac:dyDescent="0.3">
      <c r="A89" s="85"/>
    </row>
    <row r="90" spans="1:1" ht="15.75" customHeight="1" x14ac:dyDescent="0.3">
      <c r="A90" s="85"/>
    </row>
    <row r="91" spans="1:1" ht="15.75" customHeight="1" x14ac:dyDescent="0.3">
      <c r="A91" s="85"/>
    </row>
    <row r="92" spans="1:1" ht="15.75" customHeight="1" x14ac:dyDescent="0.3">
      <c r="A92" s="85"/>
    </row>
    <row r="93" spans="1:1" ht="15.75" customHeight="1" x14ac:dyDescent="0.3">
      <c r="A93" s="85"/>
    </row>
    <row r="94" spans="1:1" ht="15.75" customHeight="1" x14ac:dyDescent="0.3">
      <c r="A94" s="85"/>
    </row>
    <row r="95" spans="1:1" ht="15.75" customHeight="1" x14ac:dyDescent="0.3">
      <c r="A95" s="85"/>
    </row>
    <row r="96" spans="1:1" ht="15.75" customHeight="1" x14ac:dyDescent="0.3">
      <c r="A96" s="85"/>
    </row>
    <row r="97" spans="1:1" ht="15.75" customHeight="1" x14ac:dyDescent="0.3">
      <c r="A97" s="85"/>
    </row>
    <row r="98" spans="1:1" ht="15.75" customHeight="1" x14ac:dyDescent="0.3">
      <c r="A98" s="85"/>
    </row>
    <row r="99" spans="1:1" ht="15.75" customHeight="1" x14ac:dyDescent="0.3">
      <c r="A99" s="85"/>
    </row>
    <row r="100" spans="1:1" ht="15.75" customHeight="1" x14ac:dyDescent="0.3">
      <c r="A100" s="85"/>
    </row>
    <row r="101" spans="1:1" ht="15.75" customHeight="1" x14ac:dyDescent="0.3">
      <c r="A101" s="85"/>
    </row>
    <row r="102" spans="1:1" ht="15.75" customHeight="1" x14ac:dyDescent="0.3">
      <c r="A102" s="85"/>
    </row>
    <row r="103" spans="1:1" ht="15.75" customHeight="1" x14ac:dyDescent="0.3">
      <c r="A103" s="85"/>
    </row>
    <row r="104" spans="1:1" ht="15.75" customHeight="1" x14ac:dyDescent="0.3">
      <c r="A104" s="85"/>
    </row>
    <row r="105" spans="1:1" ht="15.75" customHeight="1" x14ac:dyDescent="0.3">
      <c r="A105" s="85"/>
    </row>
    <row r="106" spans="1:1" ht="15.75" customHeight="1" x14ac:dyDescent="0.3">
      <c r="A106" s="85"/>
    </row>
    <row r="107" spans="1:1" ht="15.75" customHeight="1" x14ac:dyDescent="0.3">
      <c r="A107" s="85"/>
    </row>
    <row r="108" spans="1:1" ht="15.75" customHeight="1" x14ac:dyDescent="0.3">
      <c r="A108" s="85"/>
    </row>
    <row r="109" spans="1:1" ht="15.75" customHeight="1" x14ac:dyDescent="0.3">
      <c r="A109" s="85"/>
    </row>
    <row r="110" spans="1:1" ht="15.75" customHeight="1" x14ac:dyDescent="0.3">
      <c r="A110" s="85"/>
    </row>
    <row r="111" spans="1:1" ht="15.75" customHeight="1" x14ac:dyDescent="0.3">
      <c r="A111" s="85"/>
    </row>
    <row r="112" spans="1:1" ht="15.75" customHeight="1" x14ac:dyDescent="0.3">
      <c r="A112" s="85"/>
    </row>
    <row r="113" spans="1:1" ht="15.75" customHeight="1" x14ac:dyDescent="0.3">
      <c r="A113" s="85"/>
    </row>
    <row r="114" spans="1:1" ht="15.75" customHeight="1" x14ac:dyDescent="0.3">
      <c r="A114" s="85"/>
    </row>
    <row r="115" spans="1:1" ht="15.75" customHeight="1" x14ac:dyDescent="0.3">
      <c r="A115" s="85"/>
    </row>
    <row r="116" spans="1:1" ht="15.75" customHeight="1" x14ac:dyDescent="0.3">
      <c r="A116" s="85"/>
    </row>
    <row r="117" spans="1:1" ht="15.75" customHeight="1" x14ac:dyDescent="0.3">
      <c r="A117" s="85"/>
    </row>
    <row r="118" spans="1:1" ht="15.75" customHeight="1" x14ac:dyDescent="0.3">
      <c r="A118" s="85"/>
    </row>
    <row r="119" spans="1:1" ht="15.75" customHeight="1" x14ac:dyDescent="0.3">
      <c r="A119" s="85"/>
    </row>
    <row r="120" spans="1:1" ht="15.75" customHeight="1" x14ac:dyDescent="0.3">
      <c r="A120" s="85"/>
    </row>
    <row r="121" spans="1:1" ht="15.75" customHeight="1" x14ac:dyDescent="0.3">
      <c r="A121" s="85"/>
    </row>
    <row r="122" spans="1:1" ht="15.75" customHeight="1" x14ac:dyDescent="0.3">
      <c r="A122" s="85"/>
    </row>
    <row r="123" spans="1:1" ht="15.75" customHeight="1" x14ac:dyDescent="0.3">
      <c r="A123" s="85"/>
    </row>
    <row r="124" spans="1:1" ht="15.75" customHeight="1" x14ac:dyDescent="0.3">
      <c r="A124" s="85"/>
    </row>
    <row r="125" spans="1:1" ht="15.75" customHeight="1" x14ac:dyDescent="0.3">
      <c r="A125" s="85"/>
    </row>
    <row r="126" spans="1:1" ht="15.75" customHeight="1" x14ac:dyDescent="0.3">
      <c r="A126" s="85"/>
    </row>
    <row r="127" spans="1:1" ht="15.75" customHeight="1" x14ac:dyDescent="0.3">
      <c r="A127" s="85"/>
    </row>
    <row r="128" spans="1:1" ht="15.75" customHeight="1" x14ac:dyDescent="0.3">
      <c r="A128" s="85"/>
    </row>
    <row r="129" spans="1:1" ht="15.75" customHeight="1" x14ac:dyDescent="0.3">
      <c r="A129" s="85"/>
    </row>
    <row r="130" spans="1:1" ht="15.75" customHeight="1" x14ac:dyDescent="0.3">
      <c r="A130" s="85"/>
    </row>
    <row r="131" spans="1:1" ht="15.75" customHeight="1" x14ac:dyDescent="0.3">
      <c r="A131" s="85"/>
    </row>
    <row r="132" spans="1:1" ht="15.75" customHeight="1" x14ac:dyDescent="0.3">
      <c r="A132" s="85"/>
    </row>
    <row r="133" spans="1:1" ht="15.75" customHeight="1" x14ac:dyDescent="0.3">
      <c r="A133" s="85"/>
    </row>
    <row r="134" spans="1:1" ht="15.75" customHeight="1" x14ac:dyDescent="0.3">
      <c r="A134" s="85"/>
    </row>
    <row r="135" spans="1:1" ht="15.75" customHeight="1" x14ac:dyDescent="0.3">
      <c r="A135" s="85"/>
    </row>
    <row r="136" spans="1:1" ht="15.75" customHeight="1" x14ac:dyDescent="0.3">
      <c r="A136" s="85"/>
    </row>
    <row r="137" spans="1:1" ht="15.75" customHeight="1" x14ac:dyDescent="0.3">
      <c r="A137" s="85"/>
    </row>
    <row r="138" spans="1:1" ht="15.75" customHeight="1" x14ac:dyDescent="0.3">
      <c r="A138" s="85"/>
    </row>
    <row r="139" spans="1:1" ht="15.75" customHeight="1" x14ac:dyDescent="0.3">
      <c r="A139" s="85"/>
    </row>
    <row r="140" spans="1:1" ht="15.75" customHeight="1" x14ac:dyDescent="0.3">
      <c r="A140" s="85"/>
    </row>
    <row r="141" spans="1:1" ht="15.75" customHeight="1" x14ac:dyDescent="0.3">
      <c r="A141" s="85"/>
    </row>
    <row r="142" spans="1:1" ht="15.75" customHeight="1" x14ac:dyDescent="0.3">
      <c r="A142" s="85"/>
    </row>
    <row r="143" spans="1:1" ht="15.75" customHeight="1" x14ac:dyDescent="0.3">
      <c r="A143" s="85"/>
    </row>
    <row r="144" spans="1:1" ht="15.75" customHeight="1" x14ac:dyDescent="0.3">
      <c r="A144" s="85"/>
    </row>
    <row r="145" spans="1:1" ht="15.75" customHeight="1" x14ac:dyDescent="0.3">
      <c r="A145" s="85"/>
    </row>
    <row r="146" spans="1:1" ht="15.75" customHeight="1" x14ac:dyDescent="0.3">
      <c r="A146" s="85"/>
    </row>
    <row r="147" spans="1:1" ht="15.75" customHeight="1" x14ac:dyDescent="0.3">
      <c r="A147" s="85"/>
    </row>
    <row r="148" spans="1:1" ht="15.75" customHeight="1" x14ac:dyDescent="0.3">
      <c r="A148" s="85"/>
    </row>
    <row r="149" spans="1:1" ht="15.75" customHeight="1" x14ac:dyDescent="0.3">
      <c r="A149" s="85"/>
    </row>
    <row r="150" spans="1:1" ht="15.75" customHeight="1" x14ac:dyDescent="0.3">
      <c r="A150" s="85"/>
    </row>
    <row r="151" spans="1:1" ht="15.75" customHeight="1" x14ac:dyDescent="0.3">
      <c r="A151" s="85"/>
    </row>
    <row r="152" spans="1:1" ht="15.75" customHeight="1" x14ac:dyDescent="0.3">
      <c r="A152" s="85"/>
    </row>
    <row r="153" spans="1:1" ht="15.75" customHeight="1" x14ac:dyDescent="0.3">
      <c r="A153" s="85"/>
    </row>
    <row r="154" spans="1:1" ht="15.75" customHeight="1" x14ac:dyDescent="0.3">
      <c r="A154" s="85"/>
    </row>
    <row r="155" spans="1:1" ht="15.75" customHeight="1" x14ac:dyDescent="0.3">
      <c r="A155" s="85"/>
    </row>
    <row r="156" spans="1:1" ht="15.75" customHeight="1" x14ac:dyDescent="0.3">
      <c r="A156" s="85"/>
    </row>
    <row r="157" spans="1:1" ht="15.75" customHeight="1" x14ac:dyDescent="0.3">
      <c r="A157" s="85"/>
    </row>
    <row r="158" spans="1:1" ht="15.75" customHeight="1" x14ac:dyDescent="0.3">
      <c r="A158" s="85"/>
    </row>
    <row r="159" spans="1:1" ht="15.75" customHeight="1" x14ac:dyDescent="0.3">
      <c r="A159" s="85"/>
    </row>
    <row r="160" spans="1:1" ht="15.75" customHeight="1" x14ac:dyDescent="0.3">
      <c r="A160" s="85"/>
    </row>
    <row r="161" spans="1:1" ht="15.75" customHeight="1" x14ac:dyDescent="0.3">
      <c r="A161" s="85"/>
    </row>
    <row r="162" spans="1:1" ht="15.75" customHeight="1" x14ac:dyDescent="0.3">
      <c r="A162" s="85"/>
    </row>
    <row r="163" spans="1:1" ht="15.75" customHeight="1" x14ac:dyDescent="0.3">
      <c r="A163" s="85"/>
    </row>
    <row r="164" spans="1:1" ht="15.75" customHeight="1" x14ac:dyDescent="0.3">
      <c r="A164" s="85"/>
    </row>
    <row r="165" spans="1:1" ht="15.75" customHeight="1" x14ac:dyDescent="0.3">
      <c r="A165" s="85"/>
    </row>
    <row r="166" spans="1:1" ht="15.75" customHeight="1" x14ac:dyDescent="0.3">
      <c r="A166" s="85"/>
    </row>
    <row r="167" spans="1:1" ht="15.75" customHeight="1" x14ac:dyDescent="0.3">
      <c r="A167" s="85"/>
    </row>
    <row r="168" spans="1:1" ht="15.75" customHeight="1" x14ac:dyDescent="0.3">
      <c r="A168" s="85"/>
    </row>
    <row r="169" spans="1:1" ht="15.75" customHeight="1" x14ac:dyDescent="0.3">
      <c r="A169" s="85"/>
    </row>
    <row r="170" spans="1:1" ht="15.75" customHeight="1" x14ac:dyDescent="0.3">
      <c r="A170" s="85"/>
    </row>
    <row r="171" spans="1:1" ht="15.75" customHeight="1" x14ac:dyDescent="0.3">
      <c r="A171" s="85"/>
    </row>
    <row r="172" spans="1:1" ht="15.75" customHeight="1" x14ac:dyDescent="0.3">
      <c r="A172" s="85"/>
    </row>
    <row r="173" spans="1:1" ht="15.75" customHeight="1" x14ac:dyDescent="0.3">
      <c r="A173" s="85"/>
    </row>
    <row r="174" spans="1:1" ht="15.75" customHeight="1" x14ac:dyDescent="0.3">
      <c r="A174" s="85"/>
    </row>
    <row r="175" spans="1:1" ht="15.75" customHeight="1" x14ac:dyDescent="0.3">
      <c r="A175" s="85"/>
    </row>
    <row r="176" spans="1:1" ht="15.75" customHeight="1" x14ac:dyDescent="0.3">
      <c r="A176" s="85"/>
    </row>
    <row r="177" spans="1:1" ht="15.75" customHeight="1" x14ac:dyDescent="0.3">
      <c r="A177" s="85"/>
    </row>
    <row r="178" spans="1:1" ht="15.75" customHeight="1" x14ac:dyDescent="0.3">
      <c r="A178" s="85"/>
    </row>
    <row r="179" spans="1:1" ht="15.75" customHeight="1" x14ac:dyDescent="0.3">
      <c r="A179" s="85"/>
    </row>
    <row r="180" spans="1:1" ht="15.75" customHeight="1" x14ac:dyDescent="0.3">
      <c r="A180" s="85"/>
    </row>
    <row r="181" spans="1:1" ht="15.75" customHeight="1" x14ac:dyDescent="0.3">
      <c r="A181" s="85"/>
    </row>
    <row r="182" spans="1:1" ht="15.75" customHeight="1" x14ac:dyDescent="0.3">
      <c r="A182" s="85"/>
    </row>
    <row r="183" spans="1:1" ht="15.75" customHeight="1" x14ac:dyDescent="0.3">
      <c r="A183" s="85"/>
    </row>
    <row r="184" spans="1:1" ht="15.75" customHeight="1" x14ac:dyDescent="0.3">
      <c r="A184" s="85"/>
    </row>
    <row r="185" spans="1:1" ht="15.75" customHeight="1" x14ac:dyDescent="0.3">
      <c r="A185" s="85"/>
    </row>
    <row r="186" spans="1:1" ht="15.75" customHeight="1" x14ac:dyDescent="0.3">
      <c r="A186" s="85"/>
    </row>
    <row r="187" spans="1:1" ht="15.75" customHeight="1" x14ac:dyDescent="0.3">
      <c r="A187" s="85"/>
    </row>
    <row r="188" spans="1:1" ht="15.75" customHeight="1" x14ac:dyDescent="0.3">
      <c r="A188" s="85"/>
    </row>
    <row r="189" spans="1:1" ht="15.75" customHeight="1" x14ac:dyDescent="0.3">
      <c r="A189" s="85"/>
    </row>
    <row r="190" spans="1:1" ht="15.75" customHeight="1" x14ac:dyDescent="0.3">
      <c r="A190" s="85"/>
    </row>
    <row r="191" spans="1:1" ht="15.75" customHeight="1" x14ac:dyDescent="0.3">
      <c r="A191" s="85"/>
    </row>
    <row r="192" spans="1:1" ht="15.75" customHeight="1" x14ac:dyDescent="0.3">
      <c r="A192" s="85"/>
    </row>
    <row r="193" spans="1:1" ht="15.75" customHeight="1" x14ac:dyDescent="0.3">
      <c r="A193" s="85"/>
    </row>
    <row r="194" spans="1:1" ht="15.75" customHeight="1" x14ac:dyDescent="0.3">
      <c r="A194" s="85"/>
    </row>
    <row r="195" spans="1:1" ht="15.75" customHeight="1" x14ac:dyDescent="0.3">
      <c r="A195" s="85"/>
    </row>
    <row r="196" spans="1:1" ht="15.75" customHeight="1" x14ac:dyDescent="0.3">
      <c r="A196" s="85"/>
    </row>
    <row r="197" spans="1:1" ht="15.75" customHeight="1" x14ac:dyDescent="0.3">
      <c r="A197" s="85"/>
    </row>
    <row r="198" spans="1:1" ht="15.75" customHeight="1" x14ac:dyDescent="0.3">
      <c r="A198" s="85"/>
    </row>
    <row r="199" spans="1:1" ht="15.75" customHeight="1" x14ac:dyDescent="0.3">
      <c r="A199" s="85"/>
    </row>
    <row r="200" spans="1:1" ht="15.75" customHeight="1" x14ac:dyDescent="0.3">
      <c r="A200" s="85"/>
    </row>
    <row r="201" spans="1:1" ht="15.75" customHeight="1" x14ac:dyDescent="0.3">
      <c r="A201" s="85"/>
    </row>
    <row r="202" spans="1:1" ht="15.75" customHeight="1" x14ac:dyDescent="0.3">
      <c r="A202" s="85"/>
    </row>
    <row r="203" spans="1:1" ht="15.75" customHeight="1" x14ac:dyDescent="0.3">
      <c r="A203" s="85"/>
    </row>
    <row r="204" spans="1:1" ht="15.75" customHeight="1" x14ac:dyDescent="0.3">
      <c r="A204" s="85"/>
    </row>
    <row r="205" spans="1:1" ht="15.75" customHeight="1" x14ac:dyDescent="0.3">
      <c r="A205" s="85"/>
    </row>
    <row r="206" spans="1:1" ht="15.75" customHeight="1" x14ac:dyDescent="0.3">
      <c r="A206" s="85"/>
    </row>
    <row r="207" spans="1:1" ht="15.75" customHeight="1" x14ac:dyDescent="0.3">
      <c r="A207" s="85"/>
    </row>
    <row r="208" spans="1:1" ht="15.75" customHeight="1" x14ac:dyDescent="0.3">
      <c r="A208" s="85"/>
    </row>
    <row r="209" spans="1:1" ht="15.75" customHeight="1" x14ac:dyDescent="0.3">
      <c r="A209" s="85"/>
    </row>
    <row r="210" spans="1:1" ht="15.75" customHeight="1" x14ac:dyDescent="0.3">
      <c r="A210" s="85"/>
    </row>
    <row r="211" spans="1:1" ht="15.75" customHeight="1" x14ac:dyDescent="0.3">
      <c r="A211" s="85"/>
    </row>
    <row r="212" spans="1:1" ht="15.75" customHeight="1" x14ac:dyDescent="0.3">
      <c r="A212" s="85"/>
    </row>
    <row r="213" spans="1:1" ht="15.75" customHeight="1" x14ac:dyDescent="0.3">
      <c r="A213" s="85"/>
    </row>
    <row r="214" spans="1:1" ht="15.75" customHeight="1" x14ac:dyDescent="0.3">
      <c r="A214" s="85"/>
    </row>
    <row r="215" spans="1:1" ht="15.75" customHeight="1" x14ac:dyDescent="0.3">
      <c r="A215" s="85"/>
    </row>
    <row r="216" spans="1:1" ht="15.75" customHeight="1" x14ac:dyDescent="0.3">
      <c r="A216" s="85"/>
    </row>
    <row r="217" spans="1:1" ht="15.75" customHeight="1" x14ac:dyDescent="0.3">
      <c r="A217" s="85"/>
    </row>
    <row r="218" spans="1:1" ht="15.75" customHeight="1" x14ac:dyDescent="0.3">
      <c r="A218" s="85"/>
    </row>
    <row r="219" spans="1:1" ht="15.75" customHeight="1" x14ac:dyDescent="0.3">
      <c r="A219" s="85"/>
    </row>
    <row r="220" spans="1:1" ht="15.75" customHeight="1" x14ac:dyDescent="0.3">
      <c r="A220" s="85"/>
    </row>
    <row r="221" spans="1:1" ht="15.75" customHeight="1" x14ac:dyDescent="0.3">
      <c r="A221" s="85"/>
    </row>
    <row r="222" spans="1:1" ht="15.75" customHeight="1" x14ac:dyDescent="0.3">
      <c r="A222" s="85"/>
    </row>
    <row r="223" spans="1:1" ht="15.75" customHeight="1" x14ac:dyDescent="0.3">
      <c r="A223" s="85"/>
    </row>
    <row r="224" spans="1:1" ht="15.75" customHeight="1" x14ac:dyDescent="0.3">
      <c r="A224" s="85"/>
    </row>
    <row r="225" spans="1:1" ht="15.75" customHeight="1" x14ac:dyDescent="0.3">
      <c r="A225" s="85"/>
    </row>
    <row r="226" spans="1:1" ht="15.75" customHeight="1" x14ac:dyDescent="0.3">
      <c r="A226" s="85"/>
    </row>
    <row r="227" spans="1:1" ht="15.75" customHeight="1" x14ac:dyDescent="0.3">
      <c r="A227" s="85"/>
    </row>
    <row r="228" spans="1:1" ht="15.75" customHeight="1" x14ac:dyDescent="0.3">
      <c r="A228" s="85"/>
    </row>
    <row r="229" spans="1:1" ht="15.75" customHeight="1" x14ac:dyDescent="0.3">
      <c r="A229" s="85"/>
    </row>
    <row r="230" spans="1:1" ht="15.75" customHeight="1" x14ac:dyDescent="0.3">
      <c r="A230" s="85"/>
    </row>
    <row r="231" spans="1:1" ht="15.75" customHeight="1" x14ac:dyDescent="0.3">
      <c r="A231" s="85"/>
    </row>
    <row r="232" spans="1:1" ht="15.75" customHeight="1" x14ac:dyDescent="0.3">
      <c r="A232" s="85"/>
    </row>
    <row r="233" spans="1:1" ht="15.75" customHeight="1" x14ac:dyDescent="0.3">
      <c r="A233" s="85"/>
    </row>
    <row r="234" spans="1:1" ht="15.75" customHeight="1" x14ac:dyDescent="0.3">
      <c r="A234" s="85"/>
    </row>
    <row r="235" spans="1:1" ht="15.75" customHeight="1" x14ac:dyDescent="0.3">
      <c r="A235" s="85"/>
    </row>
    <row r="236" spans="1:1" ht="15.75" customHeight="1" x14ac:dyDescent="0.3">
      <c r="A236" s="85"/>
    </row>
    <row r="237" spans="1:1" ht="15.75" customHeight="1" x14ac:dyDescent="0.3">
      <c r="A237" s="85"/>
    </row>
    <row r="238" spans="1:1" ht="15.75" customHeight="1" x14ac:dyDescent="0.3">
      <c r="A238" s="85"/>
    </row>
    <row r="239" spans="1:1" ht="15.75" customHeight="1" x14ac:dyDescent="0.3">
      <c r="A239" s="85"/>
    </row>
    <row r="240" spans="1:1" ht="15.75" customHeight="1" x14ac:dyDescent="0.3">
      <c r="A240" s="85"/>
    </row>
    <row r="241" spans="1:1" ht="15.75" customHeight="1" x14ac:dyDescent="0.3">
      <c r="A241" s="85"/>
    </row>
    <row r="242" spans="1:1" ht="15.75" customHeight="1" x14ac:dyDescent="0.3">
      <c r="A242" s="85"/>
    </row>
    <row r="243" spans="1:1" ht="15.75" customHeight="1" x14ac:dyDescent="0.3">
      <c r="A243" s="85"/>
    </row>
    <row r="244" spans="1:1" ht="15.75" customHeight="1" x14ac:dyDescent="0.3">
      <c r="A244" s="85"/>
    </row>
    <row r="245" spans="1:1" ht="15.75" customHeight="1" x14ac:dyDescent="0.3">
      <c r="A245" s="85"/>
    </row>
    <row r="246" spans="1:1" ht="15.75" customHeight="1" x14ac:dyDescent="0.3">
      <c r="A246" s="85"/>
    </row>
    <row r="247" spans="1:1" ht="15.75" customHeight="1" x14ac:dyDescent="0.3">
      <c r="A247" s="85"/>
    </row>
    <row r="248" spans="1:1" ht="15.75" customHeight="1" x14ac:dyDescent="0.3">
      <c r="A248" s="85"/>
    </row>
    <row r="249" spans="1:1" ht="15.75" customHeight="1" x14ac:dyDescent="0.3">
      <c r="A249" s="85"/>
    </row>
    <row r="250" spans="1:1" ht="15.75" customHeight="1" x14ac:dyDescent="0.3">
      <c r="A250" s="85"/>
    </row>
    <row r="251" spans="1:1" ht="15.75" customHeight="1" x14ac:dyDescent="0.3">
      <c r="A251" s="85"/>
    </row>
    <row r="252" spans="1:1" ht="15.75" customHeight="1" x14ac:dyDescent="0.3">
      <c r="A252" s="85"/>
    </row>
    <row r="253" spans="1:1" ht="15.75" customHeight="1" x14ac:dyDescent="0.3">
      <c r="A253" s="85"/>
    </row>
    <row r="254" spans="1:1" ht="15.75" customHeight="1" x14ac:dyDescent="0.3">
      <c r="A254" s="85"/>
    </row>
    <row r="255" spans="1:1" ht="15.75" customHeight="1" x14ac:dyDescent="0.3">
      <c r="A255" s="85"/>
    </row>
    <row r="256" spans="1:1" ht="15.75" customHeight="1" x14ac:dyDescent="0.3">
      <c r="A256" s="85"/>
    </row>
    <row r="257" spans="1:1" ht="15.75" customHeight="1" x14ac:dyDescent="0.3">
      <c r="A257" s="85"/>
    </row>
    <row r="258" spans="1:1" ht="15.75" customHeight="1" x14ac:dyDescent="0.3">
      <c r="A258" s="85"/>
    </row>
    <row r="259" spans="1:1" ht="15.75" customHeight="1" x14ac:dyDescent="0.3">
      <c r="A259" s="85"/>
    </row>
    <row r="260" spans="1:1" ht="15.75" customHeight="1" x14ac:dyDescent="0.3">
      <c r="A260" s="85"/>
    </row>
    <row r="261" spans="1:1" ht="15.75" customHeight="1" x14ac:dyDescent="0.3">
      <c r="A261" s="85"/>
    </row>
    <row r="262" spans="1:1" ht="15.75" customHeight="1" x14ac:dyDescent="0.3">
      <c r="A262" s="85"/>
    </row>
    <row r="263" spans="1:1" ht="15.75" customHeight="1" x14ac:dyDescent="0.3">
      <c r="A263" s="85"/>
    </row>
    <row r="264" spans="1:1" ht="15.75" customHeight="1" x14ac:dyDescent="0.3">
      <c r="A264" s="85"/>
    </row>
    <row r="265" spans="1:1" ht="15.75" customHeight="1" x14ac:dyDescent="0.3">
      <c r="A265" s="85"/>
    </row>
    <row r="266" spans="1:1" ht="15.75" customHeight="1" x14ac:dyDescent="0.3">
      <c r="A266" s="85"/>
    </row>
    <row r="267" spans="1:1" ht="15.75" customHeight="1" x14ac:dyDescent="0.3">
      <c r="A267" s="85"/>
    </row>
    <row r="268" spans="1:1" ht="15.75" customHeight="1" x14ac:dyDescent="0.3">
      <c r="A268" s="85"/>
    </row>
    <row r="269" spans="1:1" ht="15.75" customHeight="1" x14ac:dyDescent="0.3">
      <c r="A269" s="85"/>
    </row>
    <row r="270" spans="1:1" ht="15.75" customHeight="1" x14ac:dyDescent="0.3">
      <c r="A270" s="85"/>
    </row>
    <row r="271" spans="1:1" ht="15.75" customHeight="1" x14ac:dyDescent="0.3">
      <c r="A271" s="85"/>
    </row>
    <row r="272" spans="1:1" ht="15.75" customHeight="1" x14ac:dyDescent="0.3">
      <c r="A272" s="85"/>
    </row>
    <row r="273" spans="1:1" ht="15.75" customHeight="1" x14ac:dyDescent="0.3">
      <c r="A273" s="85"/>
    </row>
    <row r="274" spans="1:1" ht="15.75" customHeight="1" x14ac:dyDescent="0.3">
      <c r="A274" s="85"/>
    </row>
    <row r="275" spans="1:1" ht="15.75" customHeight="1" x14ac:dyDescent="0.3">
      <c r="A275" s="85"/>
    </row>
    <row r="276" spans="1:1" ht="15.75" customHeight="1" x14ac:dyDescent="0.3">
      <c r="A276" s="85"/>
    </row>
    <row r="277" spans="1:1" ht="15.75" customHeight="1" x14ac:dyDescent="0.3">
      <c r="A277" s="85"/>
    </row>
    <row r="278" spans="1:1" ht="15.75" customHeight="1" x14ac:dyDescent="0.3">
      <c r="A278" s="85"/>
    </row>
    <row r="279" spans="1:1" ht="15.75" customHeight="1" x14ac:dyDescent="0.3">
      <c r="A279" s="85"/>
    </row>
    <row r="280" spans="1:1" ht="15.75" customHeight="1" x14ac:dyDescent="0.3">
      <c r="A280" s="85"/>
    </row>
    <row r="281" spans="1:1" ht="15.75" customHeight="1" x14ac:dyDescent="0.3">
      <c r="A281" s="85"/>
    </row>
    <row r="282" spans="1:1" ht="15.75" customHeight="1" x14ac:dyDescent="0.3">
      <c r="A282" s="85"/>
    </row>
    <row r="283" spans="1:1" ht="15.75" customHeight="1" x14ac:dyDescent="0.3">
      <c r="A283" s="85"/>
    </row>
    <row r="284" spans="1:1" ht="15.75" customHeight="1" x14ac:dyDescent="0.3">
      <c r="A284" s="85"/>
    </row>
    <row r="285" spans="1:1" ht="15.75" customHeight="1" x14ac:dyDescent="0.3">
      <c r="A285" s="85"/>
    </row>
    <row r="286" spans="1:1" ht="15.75" customHeight="1" x14ac:dyDescent="0.3">
      <c r="A286" s="85"/>
    </row>
    <row r="287" spans="1:1" ht="15.75" customHeight="1" x14ac:dyDescent="0.3">
      <c r="A287" s="85"/>
    </row>
    <row r="288" spans="1:1" ht="15.75" customHeight="1" x14ac:dyDescent="0.3">
      <c r="A288" s="85"/>
    </row>
    <row r="289" spans="1:1" ht="15.75" customHeight="1" x14ac:dyDescent="0.3">
      <c r="A289" s="85"/>
    </row>
    <row r="290" spans="1:1" ht="15.75" customHeight="1" x14ac:dyDescent="0.3">
      <c r="A290" s="85"/>
    </row>
    <row r="291" spans="1:1" ht="15.75" customHeight="1" x14ac:dyDescent="0.3">
      <c r="A291" s="85"/>
    </row>
    <row r="292" spans="1:1" ht="15.75" customHeight="1" x14ac:dyDescent="0.3">
      <c r="A292" s="85"/>
    </row>
    <row r="293" spans="1:1" ht="15.75" customHeight="1" x14ac:dyDescent="0.3">
      <c r="A293" s="85"/>
    </row>
    <row r="294" spans="1:1" ht="15.75" customHeight="1" x14ac:dyDescent="0.3">
      <c r="A294" s="85"/>
    </row>
    <row r="295" spans="1:1" ht="15.75" customHeight="1" x14ac:dyDescent="0.3">
      <c r="A295" s="85"/>
    </row>
    <row r="296" spans="1:1" ht="15.75" customHeight="1" x14ac:dyDescent="0.3">
      <c r="A296" s="85"/>
    </row>
    <row r="297" spans="1:1" ht="15.75" customHeight="1" x14ac:dyDescent="0.3">
      <c r="A297" s="85"/>
    </row>
    <row r="298" spans="1:1" ht="15.75" customHeight="1" x14ac:dyDescent="0.3">
      <c r="A298" s="85"/>
    </row>
    <row r="299" spans="1:1" ht="15.75" customHeight="1" x14ac:dyDescent="0.3">
      <c r="A299" s="85"/>
    </row>
    <row r="300" spans="1:1" ht="15.75" customHeight="1" x14ac:dyDescent="0.3">
      <c r="A300" s="85"/>
    </row>
    <row r="301" spans="1:1" ht="15.75" customHeight="1" x14ac:dyDescent="0.3">
      <c r="A301" s="85"/>
    </row>
    <row r="302" spans="1:1" ht="15.75" customHeight="1" x14ac:dyDescent="0.3">
      <c r="A302" s="85"/>
    </row>
    <row r="303" spans="1:1" ht="15.75" customHeight="1" x14ac:dyDescent="0.3">
      <c r="A303" s="85"/>
    </row>
    <row r="304" spans="1:1" ht="15.75" customHeight="1" x14ac:dyDescent="0.3">
      <c r="A304" s="85"/>
    </row>
    <row r="305" spans="1:1" ht="15.75" customHeight="1" x14ac:dyDescent="0.3">
      <c r="A305" s="85"/>
    </row>
    <row r="306" spans="1:1" ht="15.75" customHeight="1" x14ac:dyDescent="0.3">
      <c r="A306" s="85"/>
    </row>
    <row r="307" spans="1:1" ht="15.75" customHeight="1" x14ac:dyDescent="0.3">
      <c r="A307" s="85"/>
    </row>
    <row r="308" spans="1:1" ht="15.75" customHeight="1" x14ac:dyDescent="0.3">
      <c r="A308" s="85"/>
    </row>
    <row r="309" spans="1:1" ht="15.75" customHeight="1" x14ac:dyDescent="0.3">
      <c r="A309" s="85"/>
    </row>
    <row r="310" spans="1:1" ht="15.75" customHeight="1" x14ac:dyDescent="0.3">
      <c r="A310" s="85"/>
    </row>
    <row r="311" spans="1:1" ht="15.75" customHeight="1" x14ac:dyDescent="0.3">
      <c r="A311" s="85"/>
    </row>
    <row r="312" spans="1:1" ht="15.75" customHeight="1" x14ac:dyDescent="0.3">
      <c r="A312" s="85"/>
    </row>
    <row r="313" spans="1:1" ht="15.75" customHeight="1" x14ac:dyDescent="0.3">
      <c r="A313" s="85"/>
    </row>
    <row r="314" spans="1:1" ht="15.75" customHeight="1" x14ac:dyDescent="0.3">
      <c r="A314" s="85"/>
    </row>
    <row r="315" spans="1:1" ht="15.75" customHeight="1" x14ac:dyDescent="0.3">
      <c r="A315" s="85"/>
    </row>
    <row r="316" spans="1:1" ht="15.75" customHeight="1" x14ac:dyDescent="0.3">
      <c r="A316" s="85"/>
    </row>
    <row r="317" spans="1:1" ht="15.75" customHeight="1" x14ac:dyDescent="0.3">
      <c r="A317" s="85"/>
    </row>
    <row r="318" spans="1:1" ht="15.75" customHeight="1" x14ac:dyDescent="0.3">
      <c r="A318" s="85"/>
    </row>
    <row r="319" spans="1:1" ht="15.75" customHeight="1" x14ac:dyDescent="0.3">
      <c r="A319" s="85"/>
    </row>
    <row r="320" spans="1:1" ht="15.75" customHeight="1" x14ac:dyDescent="0.3">
      <c r="A320" s="85"/>
    </row>
    <row r="321" spans="1:1" ht="15.75" customHeight="1" x14ac:dyDescent="0.3">
      <c r="A321" s="85"/>
    </row>
    <row r="322" spans="1:1" ht="15.75" customHeight="1" x14ac:dyDescent="0.3">
      <c r="A322" s="85"/>
    </row>
    <row r="323" spans="1:1" ht="15.75" customHeight="1" x14ac:dyDescent="0.3">
      <c r="A323" s="85"/>
    </row>
    <row r="324" spans="1:1" ht="15.75" customHeight="1" x14ac:dyDescent="0.3">
      <c r="A324" s="85"/>
    </row>
    <row r="325" spans="1:1" ht="15.75" customHeight="1" x14ac:dyDescent="0.3">
      <c r="A325" s="85"/>
    </row>
    <row r="326" spans="1:1" ht="15.75" customHeight="1" x14ac:dyDescent="0.3">
      <c r="A326" s="85"/>
    </row>
    <row r="327" spans="1:1" ht="15.75" customHeight="1" x14ac:dyDescent="0.3">
      <c r="A327" s="85"/>
    </row>
    <row r="328" spans="1:1" ht="15.75" customHeight="1" x14ac:dyDescent="0.3">
      <c r="A328" s="85"/>
    </row>
    <row r="329" spans="1:1" ht="15.75" customHeight="1" x14ac:dyDescent="0.3">
      <c r="A329" s="85"/>
    </row>
    <row r="330" spans="1:1" ht="15.75" customHeight="1" x14ac:dyDescent="0.3">
      <c r="A330" s="85"/>
    </row>
    <row r="331" spans="1:1" ht="15.75" customHeight="1" x14ac:dyDescent="0.3">
      <c r="A331" s="85"/>
    </row>
    <row r="332" spans="1:1" ht="15.75" customHeight="1" x14ac:dyDescent="0.3">
      <c r="A332" s="85"/>
    </row>
    <row r="333" spans="1:1" ht="15.75" customHeight="1" x14ac:dyDescent="0.3">
      <c r="A333" s="85"/>
    </row>
    <row r="334" spans="1:1" ht="15.75" customHeight="1" x14ac:dyDescent="0.3">
      <c r="A334" s="85"/>
    </row>
    <row r="335" spans="1:1" ht="15.75" customHeight="1" x14ac:dyDescent="0.3">
      <c r="A335" s="85"/>
    </row>
    <row r="336" spans="1:1" ht="15.75" customHeight="1" x14ac:dyDescent="0.3">
      <c r="A336" s="85"/>
    </row>
    <row r="337" spans="1:1" ht="15.75" customHeight="1" x14ac:dyDescent="0.3">
      <c r="A337" s="85"/>
    </row>
    <row r="338" spans="1:1" ht="15.75" customHeight="1" x14ac:dyDescent="0.3">
      <c r="A338" s="85"/>
    </row>
    <row r="339" spans="1:1" ht="15.75" customHeight="1" x14ac:dyDescent="0.3">
      <c r="A339" s="85"/>
    </row>
    <row r="340" spans="1:1" ht="15.75" customHeight="1" x14ac:dyDescent="0.3">
      <c r="A340" s="85"/>
    </row>
    <row r="341" spans="1:1" ht="15.75" customHeight="1" x14ac:dyDescent="0.3">
      <c r="A341" s="85"/>
    </row>
    <row r="342" spans="1:1" ht="15.75" customHeight="1" x14ac:dyDescent="0.3">
      <c r="A342" s="85"/>
    </row>
    <row r="343" spans="1:1" ht="15.75" customHeight="1" x14ac:dyDescent="0.3">
      <c r="A343" s="85"/>
    </row>
    <row r="344" spans="1:1" ht="15.75" customHeight="1" x14ac:dyDescent="0.3">
      <c r="A344" s="85"/>
    </row>
    <row r="345" spans="1:1" ht="15.75" customHeight="1" x14ac:dyDescent="0.3">
      <c r="A345" s="85"/>
    </row>
    <row r="346" spans="1:1" ht="15.75" customHeight="1" x14ac:dyDescent="0.3">
      <c r="A346" s="85"/>
    </row>
    <row r="347" spans="1:1" ht="15.75" customHeight="1" x14ac:dyDescent="0.3">
      <c r="A347" s="85"/>
    </row>
    <row r="348" spans="1:1" ht="15.75" customHeight="1" x14ac:dyDescent="0.3">
      <c r="A348" s="85"/>
    </row>
    <row r="349" spans="1:1" ht="15.75" customHeight="1" x14ac:dyDescent="0.3">
      <c r="A349" s="85"/>
    </row>
    <row r="350" spans="1:1" ht="15.75" customHeight="1" x14ac:dyDescent="0.3">
      <c r="A350" s="85"/>
    </row>
    <row r="351" spans="1:1" ht="15.75" customHeight="1" x14ac:dyDescent="0.3">
      <c r="A351" s="85"/>
    </row>
    <row r="352" spans="1:1" ht="15.75" customHeight="1" x14ac:dyDescent="0.3">
      <c r="A352" s="85"/>
    </row>
    <row r="353" spans="1:1" ht="15.75" customHeight="1" x14ac:dyDescent="0.3">
      <c r="A353" s="85"/>
    </row>
    <row r="354" spans="1:1" ht="15.75" customHeight="1" x14ac:dyDescent="0.3">
      <c r="A354" s="85"/>
    </row>
    <row r="355" spans="1:1" ht="15.75" customHeight="1" x14ac:dyDescent="0.3">
      <c r="A355" s="85"/>
    </row>
    <row r="356" spans="1:1" ht="15.75" customHeight="1" x14ac:dyDescent="0.3">
      <c r="A356" s="85"/>
    </row>
    <row r="357" spans="1:1" ht="15.75" customHeight="1" x14ac:dyDescent="0.3">
      <c r="A357" s="85"/>
    </row>
    <row r="358" spans="1:1" ht="15.75" customHeight="1" x14ac:dyDescent="0.3">
      <c r="A358" s="85"/>
    </row>
    <row r="359" spans="1:1" ht="15.75" customHeight="1" x14ac:dyDescent="0.3">
      <c r="A359" s="85"/>
    </row>
    <row r="360" spans="1:1" ht="15.75" customHeight="1" x14ac:dyDescent="0.3">
      <c r="A360" s="85"/>
    </row>
    <row r="361" spans="1:1" ht="15.75" customHeight="1" x14ac:dyDescent="0.3">
      <c r="A361" s="85"/>
    </row>
    <row r="362" spans="1:1" ht="15.75" customHeight="1" x14ac:dyDescent="0.3">
      <c r="A362" s="85"/>
    </row>
    <row r="363" spans="1:1" ht="15.75" customHeight="1" x14ac:dyDescent="0.3">
      <c r="A363" s="85"/>
    </row>
    <row r="364" spans="1:1" ht="15.75" customHeight="1" x14ac:dyDescent="0.3">
      <c r="A364" s="85"/>
    </row>
    <row r="365" spans="1:1" ht="15.75" customHeight="1" x14ac:dyDescent="0.3">
      <c r="A365" s="85"/>
    </row>
    <row r="366" spans="1:1" ht="15.75" customHeight="1" x14ac:dyDescent="0.3">
      <c r="A366" s="85"/>
    </row>
    <row r="367" spans="1:1" ht="15.75" customHeight="1" x14ac:dyDescent="0.3">
      <c r="A367" s="85"/>
    </row>
    <row r="368" spans="1:1" ht="15.75" customHeight="1" x14ac:dyDescent="0.3">
      <c r="A368" s="85"/>
    </row>
    <row r="369" spans="1:1" ht="15.75" customHeight="1" x14ac:dyDescent="0.3">
      <c r="A369" s="85"/>
    </row>
    <row r="370" spans="1:1" ht="15.75" customHeight="1" x14ac:dyDescent="0.3">
      <c r="A370" s="85"/>
    </row>
    <row r="371" spans="1:1" ht="15.75" customHeight="1" x14ac:dyDescent="0.3">
      <c r="A371" s="85"/>
    </row>
    <row r="372" spans="1:1" ht="15.75" customHeight="1" x14ac:dyDescent="0.3">
      <c r="A372" s="85"/>
    </row>
    <row r="373" spans="1:1" ht="15.75" customHeight="1" x14ac:dyDescent="0.3">
      <c r="A373" s="85"/>
    </row>
    <row r="374" spans="1:1" ht="15.75" customHeight="1" x14ac:dyDescent="0.3">
      <c r="A374" s="85"/>
    </row>
    <row r="375" spans="1:1" ht="15.75" customHeight="1" x14ac:dyDescent="0.3">
      <c r="A375" s="85"/>
    </row>
    <row r="376" spans="1:1" ht="15.75" customHeight="1" x14ac:dyDescent="0.3">
      <c r="A376" s="85"/>
    </row>
    <row r="377" spans="1:1" ht="15.75" customHeight="1" x14ac:dyDescent="0.3">
      <c r="A377" s="85"/>
    </row>
    <row r="378" spans="1:1" ht="15.75" customHeight="1" x14ac:dyDescent="0.3">
      <c r="A378" s="85"/>
    </row>
    <row r="379" spans="1:1" ht="15.75" customHeight="1" x14ac:dyDescent="0.3">
      <c r="A379" s="85"/>
    </row>
    <row r="380" spans="1:1" ht="15.75" customHeight="1" x14ac:dyDescent="0.3">
      <c r="A380" s="85"/>
    </row>
    <row r="381" spans="1:1" ht="15.75" customHeight="1" x14ac:dyDescent="0.3">
      <c r="A381" s="85"/>
    </row>
    <row r="382" spans="1:1" ht="15.75" customHeight="1" x14ac:dyDescent="0.3">
      <c r="A382" s="85"/>
    </row>
    <row r="383" spans="1:1" ht="15.75" customHeight="1" x14ac:dyDescent="0.3">
      <c r="A383" s="85"/>
    </row>
    <row r="384" spans="1:1" ht="15.75" customHeight="1" x14ac:dyDescent="0.3">
      <c r="A384" s="85"/>
    </row>
    <row r="385" spans="1:1" ht="15.75" customHeight="1" x14ac:dyDescent="0.3">
      <c r="A385" s="85"/>
    </row>
    <row r="386" spans="1:1" ht="15.75" customHeight="1" x14ac:dyDescent="0.3">
      <c r="A386" s="85"/>
    </row>
    <row r="387" spans="1:1" ht="15.75" customHeight="1" x14ac:dyDescent="0.3">
      <c r="A387" s="85"/>
    </row>
    <row r="388" spans="1:1" ht="15.75" customHeight="1" x14ac:dyDescent="0.3">
      <c r="A388" s="85"/>
    </row>
    <row r="389" spans="1:1" ht="15.75" customHeight="1" x14ac:dyDescent="0.3">
      <c r="A389" s="85"/>
    </row>
    <row r="390" spans="1:1" ht="15.75" customHeight="1" x14ac:dyDescent="0.3">
      <c r="A390" s="85"/>
    </row>
    <row r="391" spans="1:1" ht="15.75" customHeight="1" x14ac:dyDescent="0.3">
      <c r="A391" s="85"/>
    </row>
    <row r="392" spans="1:1" ht="15.75" customHeight="1" x14ac:dyDescent="0.3">
      <c r="A392" s="85"/>
    </row>
    <row r="393" spans="1:1" ht="15.75" customHeight="1" x14ac:dyDescent="0.3">
      <c r="A393" s="85"/>
    </row>
    <row r="394" spans="1:1" ht="15.75" customHeight="1" x14ac:dyDescent="0.3">
      <c r="A394" s="85"/>
    </row>
    <row r="395" spans="1:1" ht="15.75" customHeight="1" x14ac:dyDescent="0.3">
      <c r="A395" s="85"/>
    </row>
    <row r="396" spans="1:1" ht="15.75" customHeight="1" x14ac:dyDescent="0.3">
      <c r="A396" s="85"/>
    </row>
    <row r="397" spans="1:1" ht="15.75" customHeight="1" x14ac:dyDescent="0.3">
      <c r="A397" s="85"/>
    </row>
    <row r="398" spans="1:1" ht="15.75" customHeight="1" x14ac:dyDescent="0.3">
      <c r="A398" s="85"/>
    </row>
    <row r="399" spans="1:1" ht="15.75" customHeight="1" x14ac:dyDescent="0.3">
      <c r="A399" s="85"/>
    </row>
    <row r="400" spans="1:1" ht="15.75" customHeight="1" x14ac:dyDescent="0.3">
      <c r="A400" s="85"/>
    </row>
    <row r="401" spans="1:1" ht="15.75" customHeight="1" x14ac:dyDescent="0.3">
      <c r="A401" s="85"/>
    </row>
    <row r="402" spans="1:1" ht="15.75" customHeight="1" x14ac:dyDescent="0.3">
      <c r="A402" s="85"/>
    </row>
    <row r="403" spans="1:1" ht="15.75" customHeight="1" x14ac:dyDescent="0.3">
      <c r="A403" s="85"/>
    </row>
    <row r="404" spans="1:1" ht="15.75" customHeight="1" x14ac:dyDescent="0.3">
      <c r="A404" s="85"/>
    </row>
    <row r="405" spans="1:1" ht="15.75" customHeight="1" x14ac:dyDescent="0.3">
      <c r="A405" s="85"/>
    </row>
    <row r="406" spans="1:1" ht="15.75" customHeight="1" x14ac:dyDescent="0.3">
      <c r="A406" s="85"/>
    </row>
    <row r="407" spans="1:1" ht="15.75" customHeight="1" x14ac:dyDescent="0.3">
      <c r="A407" s="85"/>
    </row>
    <row r="408" spans="1:1" ht="15.75" customHeight="1" x14ac:dyDescent="0.3">
      <c r="A408" s="85"/>
    </row>
    <row r="409" spans="1:1" ht="15.75" customHeight="1" x14ac:dyDescent="0.3">
      <c r="A409" s="85"/>
    </row>
    <row r="410" spans="1:1" ht="15.75" customHeight="1" x14ac:dyDescent="0.3">
      <c r="A410" s="85"/>
    </row>
    <row r="411" spans="1:1" ht="15.75" customHeight="1" x14ac:dyDescent="0.3">
      <c r="A411" s="85"/>
    </row>
    <row r="412" spans="1:1" ht="15.75" customHeight="1" x14ac:dyDescent="0.3">
      <c r="A412" s="85"/>
    </row>
    <row r="413" spans="1:1" ht="15.75" customHeight="1" x14ac:dyDescent="0.3">
      <c r="A413" s="85"/>
    </row>
    <row r="414" spans="1:1" ht="15.75" customHeight="1" x14ac:dyDescent="0.3">
      <c r="A414" s="85"/>
    </row>
    <row r="415" spans="1:1" ht="15.75" customHeight="1" x14ac:dyDescent="0.3">
      <c r="A415" s="85"/>
    </row>
    <row r="416" spans="1:1" ht="15.75" customHeight="1" x14ac:dyDescent="0.3">
      <c r="A416" s="85"/>
    </row>
    <row r="417" spans="1:1" ht="15.75" customHeight="1" x14ac:dyDescent="0.3">
      <c r="A417" s="85"/>
    </row>
    <row r="418" spans="1:1" ht="15.75" customHeight="1" x14ac:dyDescent="0.3">
      <c r="A418" s="85"/>
    </row>
    <row r="419" spans="1:1" ht="15.75" customHeight="1" x14ac:dyDescent="0.3">
      <c r="A419" s="85"/>
    </row>
    <row r="420" spans="1:1" ht="15.75" customHeight="1" x14ac:dyDescent="0.3">
      <c r="A420" s="85"/>
    </row>
    <row r="421" spans="1:1" ht="15.75" customHeight="1" x14ac:dyDescent="0.3">
      <c r="A421" s="85"/>
    </row>
    <row r="422" spans="1:1" ht="15.75" customHeight="1" x14ac:dyDescent="0.3">
      <c r="A422" s="85"/>
    </row>
    <row r="423" spans="1:1" ht="15.75" customHeight="1" x14ac:dyDescent="0.3">
      <c r="A423" s="85"/>
    </row>
    <row r="424" spans="1:1" ht="15.75" customHeight="1" x14ac:dyDescent="0.3">
      <c r="A424" s="85"/>
    </row>
    <row r="425" spans="1:1" ht="15.75" customHeight="1" x14ac:dyDescent="0.3">
      <c r="A425" s="85"/>
    </row>
    <row r="426" spans="1:1" ht="15.75" customHeight="1" x14ac:dyDescent="0.3">
      <c r="A426" s="85"/>
    </row>
    <row r="427" spans="1:1" ht="15.75" customHeight="1" x14ac:dyDescent="0.3">
      <c r="A427" s="85"/>
    </row>
    <row r="428" spans="1:1" ht="15.75" customHeight="1" x14ac:dyDescent="0.3">
      <c r="A428" s="85"/>
    </row>
    <row r="429" spans="1:1" ht="15.75" customHeight="1" x14ac:dyDescent="0.3">
      <c r="A429" s="85"/>
    </row>
    <row r="430" spans="1:1" ht="15.75" customHeight="1" x14ac:dyDescent="0.3">
      <c r="A430" s="85"/>
    </row>
    <row r="431" spans="1:1" ht="15.75" customHeight="1" x14ac:dyDescent="0.3">
      <c r="A431" s="85"/>
    </row>
    <row r="432" spans="1:1" ht="15.75" customHeight="1" x14ac:dyDescent="0.3">
      <c r="A432" s="85"/>
    </row>
    <row r="433" spans="1:1" ht="15.75" customHeight="1" x14ac:dyDescent="0.3">
      <c r="A433" s="85"/>
    </row>
    <row r="434" spans="1:1" ht="15.75" customHeight="1" x14ac:dyDescent="0.3">
      <c r="A434" s="85"/>
    </row>
    <row r="435" spans="1:1" ht="15.75" customHeight="1" x14ac:dyDescent="0.3">
      <c r="A435" s="85"/>
    </row>
    <row r="436" spans="1:1" ht="15.75" customHeight="1" x14ac:dyDescent="0.3">
      <c r="A436" s="85"/>
    </row>
    <row r="437" spans="1:1" ht="15.75" customHeight="1" x14ac:dyDescent="0.3">
      <c r="A437" s="85"/>
    </row>
    <row r="438" spans="1:1" ht="15.75" customHeight="1" x14ac:dyDescent="0.3">
      <c r="A438" s="85"/>
    </row>
    <row r="439" spans="1:1" ht="15.75" customHeight="1" x14ac:dyDescent="0.3">
      <c r="A439" s="85"/>
    </row>
    <row r="440" spans="1:1" ht="15.75" customHeight="1" x14ac:dyDescent="0.3">
      <c r="A440" s="85"/>
    </row>
    <row r="441" spans="1:1" ht="15.75" customHeight="1" x14ac:dyDescent="0.3">
      <c r="A441" s="85"/>
    </row>
    <row r="442" spans="1:1" ht="15.75" customHeight="1" x14ac:dyDescent="0.3">
      <c r="A442" s="85"/>
    </row>
    <row r="443" spans="1:1" ht="15.75" customHeight="1" x14ac:dyDescent="0.3">
      <c r="A443" s="85"/>
    </row>
    <row r="444" spans="1:1" ht="15.75" customHeight="1" x14ac:dyDescent="0.3">
      <c r="A444" s="85"/>
    </row>
    <row r="445" spans="1:1" ht="15.75" customHeight="1" x14ac:dyDescent="0.3">
      <c r="A445" s="85"/>
    </row>
    <row r="446" spans="1:1" ht="15.75" customHeight="1" x14ac:dyDescent="0.3">
      <c r="A446" s="85"/>
    </row>
    <row r="447" spans="1:1" ht="15.75" customHeight="1" x14ac:dyDescent="0.3">
      <c r="A447" s="85"/>
    </row>
    <row r="448" spans="1:1" ht="15.75" customHeight="1" x14ac:dyDescent="0.3">
      <c r="A448" s="85"/>
    </row>
    <row r="449" spans="1:1" ht="15.75" customHeight="1" x14ac:dyDescent="0.3">
      <c r="A449" s="85"/>
    </row>
    <row r="450" spans="1:1" ht="15.75" customHeight="1" x14ac:dyDescent="0.3">
      <c r="A450" s="85"/>
    </row>
    <row r="451" spans="1:1" ht="15.75" customHeight="1" x14ac:dyDescent="0.3">
      <c r="A451" s="85"/>
    </row>
    <row r="452" spans="1:1" ht="15.75" customHeight="1" x14ac:dyDescent="0.3">
      <c r="A452" s="85"/>
    </row>
    <row r="453" spans="1:1" ht="15.75" customHeight="1" x14ac:dyDescent="0.3">
      <c r="A453" s="85"/>
    </row>
    <row r="454" spans="1:1" ht="15.75" customHeight="1" x14ac:dyDescent="0.3">
      <c r="A454" s="85"/>
    </row>
    <row r="455" spans="1:1" ht="15.75" customHeight="1" x14ac:dyDescent="0.3">
      <c r="A455" s="85"/>
    </row>
    <row r="456" spans="1:1" ht="15.75" customHeight="1" x14ac:dyDescent="0.3">
      <c r="A456" s="85"/>
    </row>
    <row r="457" spans="1:1" ht="15.75" customHeight="1" x14ac:dyDescent="0.3">
      <c r="A457" s="85"/>
    </row>
    <row r="458" spans="1:1" ht="15.75" customHeight="1" x14ac:dyDescent="0.3">
      <c r="A458" s="85"/>
    </row>
    <row r="459" spans="1:1" ht="15.75" customHeight="1" x14ac:dyDescent="0.3">
      <c r="A459" s="85"/>
    </row>
    <row r="460" spans="1:1" ht="15.75" customHeight="1" x14ac:dyDescent="0.3">
      <c r="A460" s="85"/>
    </row>
    <row r="461" spans="1:1" ht="15.75" customHeight="1" x14ac:dyDescent="0.3">
      <c r="A461" s="85"/>
    </row>
    <row r="462" spans="1:1" ht="15.75" customHeight="1" x14ac:dyDescent="0.3">
      <c r="A462" s="85"/>
    </row>
    <row r="463" spans="1:1" ht="15.75" customHeight="1" x14ac:dyDescent="0.3">
      <c r="A463" s="85"/>
    </row>
    <row r="464" spans="1:1" ht="15.75" customHeight="1" x14ac:dyDescent="0.3">
      <c r="A464" s="85"/>
    </row>
    <row r="465" spans="1:1" ht="15.75" customHeight="1" x14ac:dyDescent="0.3">
      <c r="A465" s="85"/>
    </row>
    <row r="466" spans="1:1" ht="15.75" customHeight="1" x14ac:dyDescent="0.3">
      <c r="A466" s="85"/>
    </row>
    <row r="467" spans="1:1" ht="15.75" customHeight="1" x14ac:dyDescent="0.3">
      <c r="A467" s="85"/>
    </row>
    <row r="468" spans="1:1" ht="15.75" customHeight="1" x14ac:dyDescent="0.3">
      <c r="A468" s="85"/>
    </row>
    <row r="469" spans="1:1" ht="15.75" customHeight="1" x14ac:dyDescent="0.3">
      <c r="A469" s="85"/>
    </row>
    <row r="470" spans="1:1" ht="15.75" customHeight="1" x14ac:dyDescent="0.3">
      <c r="A470" s="85"/>
    </row>
    <row r="471" spans="1:1" ht="15.75" customHeight="1" x14ac:dyDescent="0.3">
      <c r="A471" s="85"/>
    </row>
    <row r="472" spans="1:1" ht="15.75" customHeight="1" x14ac:dyDescent="0.3">
      <c r="A472" s="85"/>
    </row>
    <row r="473" spans="1:1" ht="15.75" customHeight="1" x14ac:dyDescent="0.3">
      <c r="A473" s="85"/>
    </row>
    <row r="474" spans="1:1" ht="15.75" customHeight="1" x14ac:dyDescent="0.3">
      <c r="A474" s="85"/>
    </row>
    <row r="475" spans="1:1" ht="15.75" customHeight="1" x14ac:dyDescent="0.3">
      <c r="A475" s="85"/>
    </row>
    <row r="476" spans="1:1" ht="15.75" customHeight="1" x14ac:dyDescent="0.3">
      <c r="A476" s="85"/>
    </row>
    <row r="477" spans="1:1" ht="15.75" customHeight="1" x14ac:dyDescent="0.3">
      <c r="A477" s="85"/>
    </row>
    <row r="478" spans="1:1" ht="15.75" customHeight="1" x14ac:dyDescent="0.3">
      <c r="A478" s="85"/>
    </row>
    <row r="479" spans="1:1" ht="15.75" customHeight="1" x14ac:dyDescent="0.3">
      <c r="A479" s="85"/>
    </row>
    <row r="480" spans="1:1" ht="15.75" customHeight="1" x14ac:dyDescent="0.3">
      <c r="A480" s="85"/>
    </row>
    <row r="481" spans="1:1" ht="15.75" customHeight="1" x14ac:dyDescent="0.3">
      <c r="A481" s="85"/>
    </row>
    <row r="482" spans="1:1" ht="15.75" customHeight="1" x14ac:dyDescent="0.3">
      <c r="A482" s="85"/>
    </row>
    <row r="483" spans="1:1" ht="15.75" customHeight="1" x14ac:dyDescent="0.3">
      <c r="A483" s="85"/>
    </row>
    <row r="484" spans="1:1" ht="15.75" customHeight="1" x14ac:dyDescent="0.3">
      <c r="A484" s="85"/>
    </row>
    <row r="485" spans="1:1" ht="15.75" customHeight="1" x14ac:dyDescent="0.3">
      <c r="A485" s="85"/>
    </row>
    <row r="486" spans="1:1" ht="15.75" customHeight="1" x14ac:dyDescent="0.3">
      <c r="A486" s="85"/>
    </row>
    <row r="487" spans="1:1" ht="15.75" customHeight="1" x14ac:dyDescent="0.3">
      <c r="A487" s="85"/>
    </row>
    <row r="488" spans="1:1" ht="15.75" customHeight="1" x14ac:dyDescent="0.3">
      <c r="A488" s="85"/>
    </row>
    <row r="489" spans="1:1" ht="15.75" customHeight="1" x14ac:dyDescent="0.3">
      <c r="A489" s="85"/>
    </row>
    <row r="490" spans="1:1" ht="15.75" customHeight="1" x14ac:dyDescent="0.3">
      <c r="A490" s="85"/>
    </row>
    <row r="491" spans="1:1" ht="15.75" customHeight="1" x14ac:dyDescent="0.3">
      <c r="A491" s="85"/>
    </row>
    <row r="492" spans="1:1" ht="15.75" customHeight="1" x14ac:dyDescent="0.3">
      <c r="A492" s="85"/>
    </row>
    <row r="493" spans="1:1" ht="15.75" customHeight="1" x14ac:dyDescent="0.3">
      <c r="A493" s="85"/>
    </row>
    <row r="494" spans="1:1" ht="15.75" customHeight="1" x14ac:dyDescent="0.3">
      <c r="A494" s="85"/>
    </row>
    <row r="495" spans="1:1" ht="15.75" customHeight="1" x14ac:dyDescent="0.3">
      <c r="A495" s="85"/>
    </row>
    <row r="496" spans="1:1" ht="15.75" customHeight="1" x14ac:dyDescent="0.3">
      <c r="A496" s="85"/>
    </row>
    <row r="497" spans="1:1" ht="15.75" customHeight="1" x14ac:dyDescent="0.3">
      <c r="A497" s="85"/>
    </row>
    <row r="498" spans="1:1" ht="15.75" customHeight="1" x14ac:dyDescent="0.3">
      <c r="A498" s="85"/>
    </row>
    <row r="499" spans="1:1" ht="15.75" customHeight="1" x14ac:dyDescent="0.3">
      <c r="A499" s="85"/>
    </row>
    <row r="500" spans="1:1" ht="15.75" customHeight="1" x14ac:dyDescent="0.3">
      <c r="A500" s="85"/>
    </row>
    <row r="501" spans="1:1" ht="15.75" customHeight="1" x14ac:dyDescent="0.3">
      <c r="A501" s="85"/>
    </row>
    <row r="502" spans="1:1" ht="15.75" customHeight="1" x14ac:dyDescent="0.3">
      <c r="A502" s="85"/>
    </row>
    <row r="503" spans="1:1" ht="15.75" customHeight="1" x14ac:dyDescent="0.3">
      <c r="A503" s="85"/>
    </row>
    <row r="504" spans="1:1" ht="15.75" customHeight="1" x14ac:dyDescent="0.3">
      <c r="A504" s="85"/>
    </row>
    <row r="505" spans="1:1" ht="15.75" customHeight="1" x14ac:dyDescent="0.3">
      <c r="A505" s="85"/>
    </row>
    <row r="506" spans="1:1" ht="15.75" customHeight="1" x14ac:dyDescent="0.3">
      <c r="A506" s="85"/>
    </row>
    <row r="507" spans="1:1" ht="15.75" customHeight="1" x14ac:dyDescent="0.3">
      <c r="A507" s="85"/>
    </row>
    <row r="508" spans="1:1" ht="15.75" customHeight="1" x14ac:dyDescent="0.3">
      <c r="A508" s="85"/>
    </row>
    <row r="509" spans="1:1" ht="15.75" customHeight="1" x14ac:dyDescent="0.3">
      <c r="A509" s="85"/>
    </row>
    <row r="510" spans="1:1" ht="15.75" customHeight="1" x14ac:dyDescent="0.3">
      <c r="A510" s="85"/>
    </row>
    <row r="511" spans="1:1" ht="15.75" customHeight="1" x14ac:dyDescent="0.3">
      <c r="A511" s="85"/>
    </row>
    <row r="512" spans="1:1" ht="15.75" customHeight="1" x14ac:dyDescent="0.3">
      <c r="A512" s="85"/>
    </row>
    <row r="513" spans="1:1" ht="15.75" customHeight="1" x14ac:dyDescent="0.3">
      <c r="A513" s="85"/>
    </row>
    <row r="514" spans="1:1" ht="15.75" customHeight="1" x14ac:dyDescent="0.3">
      <c r="A514" s="85"/>
    </row>
    <row r="515" spans="1:1" ht="15.75" customHeight="1" x14ac:dyDescent="0.3">
      <c r="A515" s="85"/>
    </row>
    <row r="516" spans="1:1" ht="15.75" customHeight="1" x14ac:dyDescent="0.3">
      <c r="A516" s="85"/>
    </row>
    <row r="517" spans="1:1" ht="15.75" customHeight="1" x14ac:dyDescent="0.3">
      <c r="A517" s="85"/>
    </row>
    <row r="518" spans="1:1" ht="15.75" customHeight="1" x14ac:dyDescent="0.3">
      <c r="A518" s="85"/>
    </row>
    <row r="519" spans="1:1" ht="15.75" customHeight="1" x14ac:dyDescent="0.3">
      <c r="A519" s="85"/>
    </row>
    <row r="520" spans="1:1" ht="15.75" customHeight="1" x14ac:dyDescent="0.3">
      <c r="A520" s="85"/>
    </row>
    <row r="521" spans="1:1" ht="15.75" customHeight="1" x14ac:dyDescent="0.3">
      <c r="A521" s="85"/>
    </row>
    <row r="522" spans="1:1" ht="15.75" customHeight="1" x14ac:dyDescent="0.3">
      <c r="A522" s="85"/>
    </row>
    <row r="523" spans="1:1" ht="15.75" customHeight="1" x14ac:dyDescent="0.3">
      <c r="A523" s="85"/>
    </row>
    <row r="524" spans="1:1" ht="15.75" customHeight="1" x14ac:dyDescent="0.3">
      <c r="A524" s="85"/>
    </row>
    <row r="525" spans="1:1" ht="15.75" customHeight="1" x14ac:dyDescent="0.3">
      <c r="A525" s="85"/>
    </row>
    <row r="526" spans="1:1" ht="15.75" customHeight="1" x14ac:dyDescent="0.3">
      <c r="A526" s="85"/>
    </row>
    <row r="527" spans="1:1" ht="15.75" customHeight="1" x14ac:dyDescent="0.3">
      <c r="A527" s="85"/>
    </row>
    <row r="528" spans="1:1" ht="15.75" customHeight="1" x14ac:dyDescent="0.3">
      <c r="A528" s="85"/>
    </row>
    <row r="529" spans="1:1" ht="15.75" customHeight="1" x14ac:dyDescent="0.3">
      <c r="A529" s="85"/>
    </row>
    <row r="530" spans="1:1" ht="15.75" customHeight="1" x14ac:dyDescent="0.3">
      <c r="A530" s="85"/>
    </row>
    <row r="531" spans="1:1" ht="15.75" customHeight="1" x14ac:dyDescent="0.3">
      <c r="A531" s="85"/>
    </row>
    <row r="532" spans="1:1" ht="15.75" customHeight="1" x14ac:dyDescent="0.3">
      <c r="A532" s="85"/>
    </row>
    <row r="533" spans="1:1" ht="15.75" customHeight="1" x14ac:dyDescent="0.3">
      <c r="A533" s="85"/>
    </row>
    <row r="534" spans="1:1" ht="15.75" customHeight="1" x14ac:dyDescent="0.3">
      <c r="A534" s="85"/>
    </row>
    <row r="535" spans="1:1" ht="15.75" customHeight="1" x14ac:dyDescent="0.3">
      <c r="A535" s="85"/>
    </row>
    <row r="536" spans="1:1" ht="15.75" customHeight="1" x14ac:dyDescent="0.3">
      <c r="A536" s="85"/>
    </row>
    <row r="537" spans="1:1" ht="15.75" customHeight="1" x14ac:dyDescent="0.3">
      <c r="A537" s="85"/>
    </row>
    <row r="538" spans="1:1" ht="15.75" customHeight="1" x14ac:dyDescent="0.3">
      <c r="A538" s="85"/>
    </row>
    <row r="539" spans="1:1" ht="15.75" customHeight="1" x14ac:dyDescent="0.3">
      <c r="A539" s="85"/>
    </row>
    <row r="540" spans="1:1" ht="15.75" customHeight="1" x14ac:dyDescent="0.3">
      <c r="A540" s="85"/>
    </row>
    <row r="541" spans="1:1" ht="15.75" customHeight="1" x14ac:dyDescent="0.3">
      <c r="A541" s="85"/>
    </row>
    <row r="542" spans="1:1" ht="15.75" customHeight="1" x14ac:dyDescent="0.3">
      <c r="A542" s="85"/>
    </row>
    <row r="543" spans="1:1" ht="15.75" customHeight="1" x14ac:dyDescent="0.3">
      <c r="A543" s="85"/>
    </row>
    <row r="544" spans="1:1" ht="15.75" customHeight="1" x14ac:dyDescent="0.3">
      <c r="A544" s="85"/>
    </row>
    <row r="545" spans="1:1" ht="15.75" customHeight="1" x14ac:dyDescent="0.3">
      <c r="A545" s="85"/>
    </row>
    <row r="546" spans="1:1" ht="15.75" customHeight="1" x14ac:dyDescent="0.3">
      <c r="A546" s="85"/>
    </row>
    <row r="547" spans="1:1" ht="15.75" customHeight="1" x14ac:dyDescent="0.3">
      <c r="A547" s="85"/>
    </row>
    <row r="548" spans="1:1" ht="15.75" customHeight="1" x14ac:dyDescent="0.3">
      <c r="A548" s="85"/>
    </row>
    <row r="549" spans="1:1" ht="15.75" customHeight="1" x14ac:dyDescent="0.3">
      <c r="A549" s="85"/>
    </row>
    <row r="550" spans="1:1" ht="15.75" customHeight="1" x14ac:dyDescent="0.3">
      <c r="A550" s="85"/>
    </row>
    <row r="551" spans="1:1" ht="15.75" customHeight="1" x14ac:dyDescent="0.3">
      <c r="A551" s="85"/>
    </row>
    <row r="552" spans="1:1" ht="15.75" customHeight="1" x14ac:dyDescent="0.3">
      <c r="A552" s="85"/>
    </row>
    <row r="553" spans="1:1" ht="15.75" customHeight="1" x14ac:dyDescent="0.3">
      <c r="A553" s="85"/>
    </row>
    <row r="554" spans="1:1" ht="15.75" customHeight="1" x14ac:dyDescent="0.3">
      <c r="A554" s="85"/>
    </row>
    <row r="555" spans="1:1" ht="15.75" customHeight="1" x14ac:dyDescent="0.3">
      <c r="A555" s="85"/>
    </row>
    <row r="556" spans="1:1" ht="15.75" customHeight="1" x14ac:dyDescent="0.3">
      <c r="A556" s="85"/>
    </row>
    <row r="557" spans="1:1" ht="15.75" customHeight="1" x14ac:dyDescent="0.3">
      <c r="A557" s="85"/>
    </row>
    <row r="558" spans="1:1" ht="15.75" customHeight="1" x14ac:dyDescent="0.3">
      <c r="A558" s="85"/>
    </row>
    <row r="559" spans="1:1" ht="15.75" customHeight="1" x14ac:dyDescent="0.3">
      <c r="A559" s="85"/>
    </row>
    <row r="560" spans="1:1" ht="15.75" customHeight="1" x14ac:dyDescent="0.3">
      <c r="A560" s="85"/>
    </row>
    <row r="561" spans="1:1" ht="15.75" customHeight="1" x14ac:dyDescent="0.3">
      <c r="A561" s="85"/>
    </row>
    <row r="562" spans="1:1" ht="15.75" customHeight="1" x14ac:dyDescent="0.3">
      <c r="A562" s="85"/>
    </row>
    <row r="563" spans="1:1" ht="15.75" customHeight="1" x14ac:dyDescent="0.3">
      <c r="A563" s="85"/>
    </row>
    <row r="564" spans="1:1" ht="15.75" customHeight="1" x14ac:dyDescent="0.3">
      <c r="A564" s="85"/>
    </row>
    <row r="565" spans="1:1" ht="15.75" customHeight="1" x14ac:dyDescent="0.3">
      <c r="A565" s="85"/>
    </row>
    <row r="566" spans="1:1" ht="15.75" customHeight="1" x14ac:dyDescent="0.3">
      <c r="A566" s="85"/>
    </row>
    <row r="567" spans="1:1" ht="15.75" customHeight="1" x14ac:dyDescent="0.3">
      <c r="A567" s="85"/>
    </row>
    <row r="568" spans="1:1" ht="15.75" customHeight="1" x14ac:dyDescent="0.3">
      <c r="A568" s="85"/>
    </row>
    <row r="569" spans="1:1" ht="15.75" customHeight="1" x14ac:dyDescent="0.3">
      <c r="A569" s="85"/>
    </row>
    <row r="570" spans="1:1" ht="15.75" customHeight="1" x14ac:dyDescent="0.3">
      <c r="A570" s="85"/>
    </row>
    <row r="571" spans="1:1" ht="15.75" customHeight="1" x14ac:dyDescent="0.3">
      <c r="A571" s="85"/>
    </row>
    <row r="572" spans="1:1" ht="15.75" customHeight="1" x14ac:dyDescent="0.3">
      <c r="A572" s="85"/>
    </row>
    <row r="573" spans="1:1" ht="15.75" customHeight="1" x14ac:dyDescent="0.3">
      <c r="A573" s="85"/>
    </row>
    <row r="574" spans="1:1" ht="15.75" customHeight="1" x14ac:dyDescent="0.3">
      <c r="A574" s="85"/>
    </row>
    <row r="575" spans="1:1" ht="15.75" customHeight="1" x14ac:dyDescent="0.3">
      <c r="A575" s="85"/>
    </row>
    <row r="576" spans="1:1" ht="15.75" customHeight="1" x14ac:dyDescent="0.3">
      <c r="A576" s="85"/>
    </row>
    <row r="577" spans="1:1" ht="15.75" customHeight="1" x14ac:dyDescent="0.3">
      <c r="A577" s="85"/>
    </row>
    <row r="578" spans="1:1" ht="15.75" customHeight="1" x14ac:dyDescent="0.3">
      <c r="A578" s="85"/>
    </row>
    <row r="579" spans="1:1" ht="15.75" customHeight="1" x14ac:dyDescent="0.3">
      <c r="A579" s="85"/>
    </row>
    <row r="580" spans="1:1" ht="15.75" customHeight="1" x14ac:dyDescent="0.3">
      <c r="A580" s="85"/>
    </row>
    <row r="581" spans="1:1" ht="15.75" customHeight="1" x14ac:dyDescent="0.3">
      <c r="A581" s="85"/>
    </row>
    <row r="582" spans="1:1" ht="15.75" customHeight="1" x14ac:dyDescent="0.3">
      <c r="A582" s="85"/>
    </row>
    <row r="583" spans="1:1" ht="15.75" customHeight="1" x14ac:dyDescent="0.3">
      <c r="A583" s="85"/>
    </row>
    <row r="584" spans="1:1" ht="15.75" customHeight="1" x14ac:dyDescent="0.3">
      <c r="A584" s="85"/>
    </row>
    <row r="585" spans="1:1" ht="15.75" customHeight="1" x14ac:dyDescent="0.3">
      <c r="A585" s="85"/>
    </row>
    <row r="586" spans="1:1" ht="15.75" customHeight="1" x14ac:dyDescent="0.3">
      <c r="A586" s="85"/>
    </row>
    <row r="587" spans="1:1" ht="15.75" customHeight="1" x14ac:dyDescent="0.3">
      <c r="A587" s="85"/>
    </row>
    <row r="588" spans="1:1" ht="15.75" customHeight="1" x14ac:dyDescent="0.3">
      <c r="A588" s="85"/>
    </row>
    <row r="589" spans="1:1" ht="15.75" customHeight="1" x14ac:dyDescent="0.3">
      <c r="A589" s="85"/>
    </row>
    <row r="590" spans="1:1" ht="15.75" customHeight="1" x14ac:dyDescent="0.3">
      <c r="A590" s="85"/>
    </row>
    <row r="591" spans="1:1" ht="15.75" customHeight="1" x14ac:dyDescent="0.3">
      <c r="A591" s="85"/>
    </row>
    <row r="592" spans="1:1" ht="15.75" customHeight="1" x14ac:dyDescent="0.3">
      <c r="A592" s="85"/>
    </row>
    <row r="593" spans="1:1" ht="15.75" customHeight="1" x14ac:dyDescent="0.3">
      <c r="A593" s="85"/>
    </row>
    <row r="594" spans="1:1" ht="15.75" customHeight="1" x14ac:dyDescent="0.3">
      <c r="A594" s="85"/>
    </row>
    <row r="595" spans="1:1" ht="15.75" customHeight="1" x14ac:dyDescent="0.3">
      <c r="A595" s="85"/>
    </row>
    <row r="596" spans="1:1" ht="15.75" customHeight="1" x14ac:dyDescent="0.3">
      <c r="A596" s="85"/>
    </row>
    <row r="597" spans="1:1" ht="15.75" customHeight="1" x14ac:dyDescent="0.3">
      <c r="A597" s="85"/>
    </row>
    <row r="598" spans="1:1" ht="15.75" customHeight="1" x14ac:dyDescent="0.3">
      <c r="A598" s="85"/>
    </row>
    <row r="599" spans="1:1" ht="15.75" customHeight="1" x14ac:dyDescent="0.3">
      <c r="A599" s="85"/>
    </row>
    <row r="600" spans="1:1" ht="15.75" customHeight="1" x14ac:dyDescent="0.3">
      <c r="A600" s="85"/>
    </row>
    <row r="601" spans="1:1" ht="15.75" customHeight="1" x14ac:dyDescent="0.3">
      <c r="A601" s="85"/>
    </row>
    <row r="602" spans="1:1" ht="15.75" customHeight="1" x14ac:dyDescent="0.3">
      <c r="A602" s="85"/>
    </row>
    <row r="603" spans="1:1" ht="15.75" customHeight="1" x14ac:dyDescent="0.3">
      <c r="A603" s="85"/>
    </row>
    <row r="604" spans="1:1" ht="15.75" customHeight="1" x14ac:dyDescent="0.3">
      <c r="A604" s="85"/>
    </row>
    <row r="605" spans="1:1" ht="15.75" customHeight="1" x14ac:dyDescent="0.3">
      <c r="A605" s="85"/>
    </row>
    <row r="606" spans="1:1" ht="15.75" customHeight="1" x14ac:dyDescent="0.3">
      <c r="A606" s="85"/>
    </row>
    <row r="607" spans="1:1" ht="15.75" customHeight="1" x14ac:dyDescent="0.3">
      <c r="A607" s="85"/>
    </row>
    <row r="608" spans="1:1" ht="15.75" customHeight="1" x14ac:dyDescent="0.3">
      <c r="A608" s="85"/>
    </row>
    <row r="609" spans="1:1" ht="15.75" customHeight="1" x14ac:dyDescent="0.3">
      <c r="A609" s="85"/>
    </row>
    <row r="610" spans="1:1" ht="15.75" customHeight="1" x14ac:dyDescent="0.3">
      <c r="A610" s="85"/>
    </row>
    <row r="611" spans="1:1" ht="15.75" customHeight="1" x14ac:dyDescent="0.3">
      <c r="A611" s="85"/>
    </row>
    <row r="612" spans="1:1" ht="15.75" customHeight="1" x14ac:dyDescent="0.3">
      <c r="A612" s="85"/>
    </row>
    <row r="613" spans="1:1" ht="15.75" customHeight="1" x14ac:dyDescent="0.3">
      <c r="A613" s="85"/>
    </row>
    <row r="614" spans="1:1" ht="15.75" customHeight="1" x14ac:dyDescent="0.3">
      <c r="A614" s="85"/>
    </row>
    <row r="615" spans="1:1" ht="15.75" customHeight="1" x14ac:dyDescent="0.3">
      <c r="A615" s="85"/>
    </row>
    <row r="616" spans="1:1" ht="15.75" customHeight="1" x14ac:dyDescent="0.3">
      <c r="A616" s="85"/>
    </row>
    <row r="617" spans="1:1" ht="15.75" customHeight="1" x14ac:dyDescent="0.3">
      <c r="A617" s="85"/>
    </row>
    <row r="618" spans="1:1" ht="15.75" customHeight="1" x14ac:dyDescent="0.3">
      <c r="A618" s="85"/>
    </row>
    <row r="619" spans="1:1" ht="15.75" customHeight="1" x14ac:dyDescent="0.3">
      <c r="A619" s="85"/>
    </row>
    <row r="620" spans="1:1" ht="15.75" customHeight="1" x14ac:dyDescent="0.3">
      <c r="A620" s="85"/>
    </row>
    <row r="621" spans="1:1" ht="15.75" customHeight="1" x14ac:dyDescent="0.3">
      <c r="A621" s="85"/>
    </row>
    <row r="622" spans="1:1" ht="15.75" customHeight="1" x14ac:dyDescent="0.3">
      <c r="A622" s="85"/>
    </row>
    <row r="623" spans="1:1" ht="15.75" customHeight="1" x14ac:dyDescent="0.3">
      <c r="A623" s="85"/>
    </row>
    <row r="624" spans="1:1" ht="15.75" customHeight="1" x14ac:dyDescent="0.3">
      <c r="A624" s="85"/>
    </row>
    <row r="625" spans="1:1" ht="15.75" customHeight="1" x14ac:dyDescent="0.3">
      <c r="A625" s="85"/>
    </row>
    <row r="626" spans="1:1" ht="15.75" customHeight="1" x14ac:dyDescent="0.3">
      <c r="A626" s="85"/>
    </row>
    <row r="627" spans="1:1" ht="15.75" customHeight="1" x14ac:dyDescent="0.3">
      <c r="A627" s="85"/>
    </row>
    <row r="628" spans="1:1" ht="15.75" customHeight="1" x14ac:dyDescent="0.3">
      <c r="A628" s="85"/>
    </row>
    <row r="629" spans="1:1" ht="15.75" customHeight="1" x14ac:dyDescent="0.3">
      <c r="A629" s="85"/>
    </row>
    <row r="630" spans="1:1" ht="15.75" customHeight="1" x14ac:dyDescent="0.3">
      <c r="A630" s="85"/>
    </row>
    <row r="631" spans="1:1" ht="15.75" customHeight="1" x14ac:dyDescent="0.3">
      <c r="A631" s="85"/>
    </row>
    <row r="632" spans="1:1" ht="15.75" customHeight="1" x14ac:dyDescent="0.3">
      <c r="A632" s="85"/>
    </row>
    <row r="633" spans="1:1" ht="15.75" customHeight="1" x14ac:dyDescent="0.3">
      <c r="A633" s="85"/>
    </row>
    <row r="634" spans="1:1" ht="15.75" customHeight="1" x14ac:dyDescent="0.3">
      <c r="A634" s="85"/>
    </row>
    <row r="635" spans="1:1" ht="15.75" customHeight="1" x14ac:dyDescent="0.3">
      <c r="A635" s="85"/>
    </row>
    <row r="636" spans="1:1" ht="15.75" customHeight="1" x14ac:dyDescent="0.3">
      <c r="A636" s="85"/>
    </row>
    <row r="637" spans="1:1" ht="15.75" customHeight="1" x14ac:dyDescent="0.3">
      <c r="A637" s="85"/>
    </row>
    <row r="638" spans="1:1" ht="15.75" customHeight="1" x14ac:dyDescent="0.3">
      <c r="A638" s="85"/>
    </row>
    <row r="639" spans="1:1" ht="15.75" customHeight="1" x14ac:dyDescent="0.3">
      <c r="A639" s="85"/>
    </row>
    <row r="640" spans="1:1" ht="15.75" customHeight="1" x14ac:dyDescent="0.3">
      <c r="A640" s="85"/>
    </row>
    <row r="641" spans="1:1" ht="15.75" customHeight="1" x14ac:dyDescent="0.3">
      <c r="A641" s="85"/>
    </row>
    <row r="642" spans="1:1" ht="15.75" customHeight="1" x14ac:dyDescent="0.3">
      <c r="A642" s="85"/>
    </row>
    <row r="643" spans="1:1" ht="15.75" customHeight="1" x14ac:dyDescent="0.3">
      <c r="A643" s="85"/>
    </row>
    <row r="644" spans="1:1" ht="15.75" customHeight="1" x14ac:dyDescent="0.3">
      <c r="A644" s="85"/>
    </row>
    <row r="645" spans="1:1" ht="15.75" customHeight="1" x14ac:dyDescent="0.3">
      <c r="A645" s="85"/>
    </row>
    <row r="646" spans="1:1" ht="15.75" customHeight="1" x14ac:dyDescent="0.3">
      <c r="A646" s="85"/>
    </row>
    <row r="647" spans="1:1" ht="15.75" customHeight="1" x14ac:dyDescent="0.3">
      <c r="A647" s="85"/>
    </row>
    <row r="648" spans="1:1" ht="15.75" customHeight="1" x14ac:dyDescent="0.3">
      <c r="A648" s="85"/>
    </row>
    <row r="649" spans="1:1" ht="15.75" customHeight="1" x14ac:dyDescent="0.3">
      <c r="A649" s="85"/>
    </row>
    <row r="650" spans="1:1" ht="15.75" customHeight="1" x14ac:dyDescent="0.3">
      <c r="A650" s="85"/>
    </row>
    <row r="651" spans="1:1" ht="15.75" customHeight="1" x14ac:dyDescent="0.3">
      <c r="A651" s="85"/>
    </row>
    <row r="652" spans="1:1" ht="15.75" customHeight="1" x14ac:dyDescent="0.3">
      <c r="A652" s="85"/>
    </row>
    <row r="653" spans="1:1" ht="15.75" customHeight="1" x14ac:dyDescent="0.3">
      <c r="A653" s="85"/>
    </row>
    <row r="654" spans="1:1" ht="15.75" customHeight="1" x14ac:dyDescent="0.3">
      <c r="A654" s="85"/>
    </row>
    <row r="655" spans="1:1" ht="15.75" customHeight="1" x14ac:dyDescent="0.3">
      <c r="A655" s="85"/>
    </row>
    <row r="656" spans="1:1" ht="15.75" customHeight="1" x14ac:dyDescent="0.3">
      <c r="A656" s="85"/>
    </row>
    <row r="657" spans="1:1" ht="15.75" customHeight="1" x14ac:dyDescent="0.3">
      <c r="A657" s="85"/>
    </row>
    <row r="658" spans="1:1" ht="15.75" customHeight="1" x14ac:dyDescent="0.3">
      <c r="A658" s="85"/>
    </row>
    <row r="659" spans="1:1" ht="15.75" customHeight="1" x14ac:dyDescent="0.3">
      <c r="A659" s="85"/>
    </row>
    <row r="660" spans="1:1" ht="15.75" customHeight="1" x14ac:dyDescent="0.3">
      <c r="A660" s="85"/>
    </row>
    <row r="661" spans="1:1" ht="15.75" customHeight="1" x14ac:dyDescent="0.3">
      <c r="A661" s="85"/>
    </row>
    <row r="662" spans="1:1" ht="15.75" customHeight="1" x14ac:dyDescent="0.3">
      <c r="A662" s="85"/>
    </row>
    <row r="663" spans="1:1" ht="15.75" customHeight="1" x14ac:dyDescent="0.3">
      <c r="A663" s="85"/>
    </row>
    <row r="664" spans="1:1" ht="15.75" customHeight="1" x14ac:dyDescent="0.3">
      <c r="A664" s="85"/>
    </row>
    <row r="665" spans="1:1" ht="15.75" customHeight="1" x14ac:dyDescent="0.3">
      <c r="A665" s="85"/>
    </row>
    <row r="666" spans="1:1" ht="15.75" customHeight="1" x14ac:dyDescent="0.3">
      <c r="A666" s="85"/>
    </row>
    <row r="667" spans="1:1" ht="15.75" customHeight="1" x14ac:dyDescent="0.3">
      <c r="A667" s="85"/>
    </row>
    <row r="668" spans="1:1" ht="15.75" customHeight="1" x14ac:dyDescent="0.3">
      <c r="A668" s="85"/>
    </row>
    <row r="669" spans="1:1" ht="15.75" customHeight="1" x14ac:dyDescent="0.3">
      <c r="A669" s="85"/>
    </row>
    <row r="670" spans="1:1" ht="15.75" customHeight="1" x14ac:dyDescent="0.3">
      <c r="A670" s="85"/>
    </row>
    <row r="671" spans="1:1" ht="15.75" customHeight="1" x14ac:dyDescent="0.3">
      <c r="A671" s="85"/>
    </row>
    <row r="672" spans="1:1" ht="15.75" customHeight="1" x14ac:dyDescent="0.3">
      <c r="A672" s="85"/>
    </row>
    <row r="673" spans="1:1" ht="15.75" customHeight="1" x14ac:dyDescent="0.3">
      <c r="A673" s="85"/>
    </row>
    <row r="674" spans="1:1" ht="15.75" customHeight="1" x14ac:dyDescent="0.3">
      <c r="A674" s="85"/>
    </row>
    <row r="675" spans="1:1" ht="15.75" customHeight="1" x14ac:dyDescent="0.3">
      <c r="A675" s="85"/>
    </row>
    <row r="676" spans="1:1" ht="15.75" customHeight="1" x14ac:dyDescent="0.3">
      <c r="A676" s="85"/>
    </row>
    <row r="677" spans="1:1" ht="15.75" customHeight="1" x14ac:dyDescent="0.3">
      <c r="A677" s="85"/>
    </row>
    <row r="678" spans="1:1" ht="15.75" customHeight="1" x14ac:dyDescent="0.3">
      <c r="A678" s="85"/>
    </row>
    <row r="679" spans="1:1" ht="15.75" customHeight="1" x14ac:dyDescent="0.3">
      <c r="A679" s="85"/>
    </row>
    <row r="680" spans="1:1" ht="15.75" customHeight="1" x14ac:dyDescent="0.3">
      <c r="A680" s="85"/>
    </row>
    <row r="681" spans="1:1" ht="15.75" customHeight="1" x14ac:dyDescent="0.3">
      <c r="A681" s="85"/>
    </row>
    <row r="682" spans="1:1" ht="15.75" customHeight="1" x14ac:dyDescent="0.3">
      <c r="A682" s="85"/>
    </row>
    <row r="683" spans="1:1" ht="15.75" customHeight="1" x14ac:dyDescent="0.3">
      <c r="A683" s="85"/>
    </row>
    <row r="684" spans="1:1" ht="15.75" customHeight="1" x14ac:dyDescent="0.3">
      <c r="A684" s="85"/>
    </row>
    <row r="685" spans="1:1" ht="15.75" customHeight="1" x14ac:dyDescent="0.3">
      <c r="A685" s="85"/>
    </row>
    <row r="686" spans="1:1" ht="15.75" customHeight="1" x14ac:dyDescent="0.3">
      <c r="A686" s="85"/>
    </row>
    <row r="687" spans="1:1" ht="15.75" customHeight="1" x14ac:dyDescent="0.3">
      <c r="A687" s="85"/>
    </row>
    <row r="688" spans="1:1" ht="15.75" customHeight="1" x14ac:dyDescent="0.3">
      <c r="A688" s="85"/>
    </row>
    <row r="689" spans="1:1" ht="15.75" customHeight="1" x14ac:dyDescent="0.3">
      <c r="A689" s="85"/>
    </row>
    <row r="690" spans="1:1" ht="15.75" customHeight="1" x14ac:dyDescent="0.3">
      <c r="A690" s="85"/>
    </row>
    <row r="691" spans="1:1" ht="15.75" customHeight="1" x14ac:dyDescent="0.3">
      <c r="A691" s="85"/>
    </row>
    <row r="692" spans="1:1" ht="15.75" customHeight="1" x14ac:dyDescent="0.3">
      <c r="A692" s="85"/>
    </row>
    <row r="693" spans="1:1" ht="15.75" customHeight="1" x14ac:dyDescent="0.3">
      <c r="A693" s="85"/>
    </row>
    <row r="694" spans="1:1" ht="15.75" customHeight="1" x14ac:dyDescent="0.3">
      <c r="A694" s="85"/>
    </row>
    <row r="695" spans="1:1" ht="15.75" customHeight="1" x14ac:dyDescent="0.3">
      <c r="A695" s="85"/>
    </row>
    <row r="696" spans="1:1" ht="15.75" customHeight="1" x14ac:dyDescent="0.3">
      <c r="A696" s="85"/>
    </row>
    <row r="697" spans="1:1" ht="15.75" customHeight="1" x14ac:dyDescent="0.3">
      <c r="A697" s="85"/>
    </row>
    <row r="698" spans="1:1" ht="15.75" customHeight="1" x14ac:dyDescent="0.3">
      <c r="A698" s="85"/>
    </row>
    <row r="699" spans="1:1" ht="15.75" customHeight="1" x14ac:dyDescent="0.3">
      <c r="A699" s="85"/>
    </row>
    <row r="700" spans="1:1" ht="15.75" customHeight="1" x14ac:dyDescent="0.3">
      <c r="A700" s="85"/>
    </row>
    <row r="701" spans="1:1" ht="15.75" customHeight="1" x14ac:dyDescent="0.3">
      <c r="A701" s="85"/>
    </row>
    <row r="702" spans="1:1" ht="15.75" customHeight="1" x14ac:dyDescent="0.3">
      <c r="A702" s="85"/>
    </row>
    <row r="703" spans="1:1" ht="15.75" customHeight="1" x14ac:dyDescent="0.3">
      <c r="A703" s="85"/>
    </row>
    <row r="704" spans="1:1" ht="15.75" customHeight="1" x14ac:dyDescent="0.3">
      <c r="A704" s="85"/>
    </row>
    <row r="705" spans="1:1" ht="15.75" customHeight="1" x14ac:dyDescent="0.3">
      <c r="A705" s="85"/>
    </row>
    <row r="706" spans="1:1" ht="15.75" customHeight="1" x14ac:dyDescent="0.3">
      <c r="A706" s="85"/>
    </row>
    <row r="707" spans="1:1" ht="15.75" customHeight="1" x14ac:dyDescent="0.3">
      <c r="A707" s="85"/>
    </row>
    <row r="708" spans="1:1" ht="15.75" customHeight="1" x14ac:dyDescent="0.3">
      <c r="A708" s="85"/>
    </row>
    <row r="709" spans="1:1" ht="15.75" customHeight="1" x14ac:dyDescent="0.3">
      <c r="A709" s="85"/>
    </row>
    <row r="710" spans="1:1" ht="15.75" customHeight="1" x14ac:dyDescent="0.3">
      <c r="A710" s="85"/>
    </row>
    <row r="711" spans="1:1" ht="15.75" customHeight="1" x14ac:dyDescent="0.3">
      <c r="A711" s="85"/>
    </row>
    <row r="712" spans="1:1" ht="15.75" customHeight="1" x14ac:dyDescent="0.3">
      <c r="A712" s="85"/>
    </row>
    <row r="713" spans="1:1" ht="15.75" customHeight="1" x14ac:dyDescent="0.3">
      <c r="A713" s="85"/>
    </row>
    <row r="714" spans="1:1" ht="15.75" customHeight="1" x14ac:dyDescent="0.3">
      <c r="A714" s="85"/>
    </row>
    <row r="715" spans="1:1" ht="15.75" customHeight="1" x14ac:dyDescent="0.3">
      <c r="A715" s="85"/>
    </row>
    <row r="716" spans="1:1" ht="15.75" customHeight="1" x14ac:dyDescent="0.3">
      <c r="A716" s="85"/>
    </row>
    <row r="717" spans="1:1" ht="15.75" customHeight="1" x14ac:dyDescent="0.3">
      <c r="A717" s="85"/>
    </row>
    <row r="718" spans="1:1" ht="15.75" customHeight="1" x14ac:dyDescent="0.3">
      <c r="A718" s="85"/>
    </row>
    <row r="719" spans="1:1" ht="15.75" customHeight="1" x14ac:dyDescent="0.3">
      <c r="A719" s="85"/>
    </row>
    <row r="720" spans="1:1" ht="15.75" customHeight="1" x14ac:dyDescent="0.3">
      <c r="A720" s="85"/>
    </row>
    <row r="721" spans="1:1" ht="15.75" customHeight="1" x14ac:dyDescent="0.3">
      <c r="A721" s="85"/>
    </row>
    <row r="722" spans="1:1" ht="15.75" customHeight="1" x14ac:dyDescent="0.3">
      <c r="A722" s="85"/>
    </row>
    <row r="723" spans="1:1" ht="15.75" customHeight="1" x14ac:dyDescent="0.3">
      <c r="A723" s="85"/>
    </row>
    <row r="724" spans="1:1" ht="15.75" customHeight="1" x14ac:dyDescent="0.3">
      <c r="A724" s="85"/>
    </row>
    <row r="725" spans="1:1" ht="15.75" customHeight="1" x14ac:dyDescent="0.3">
      <c r="A725" s="85"/>
    </row>
    <row r="726" spans="1:1" ht="15.75" customHeight="1" x14ac:dyDescent="0.3">
      <c r="A726" s="85"/>
    </row>
    <row r="727" spans="1:1" ht="15.75" customHeight="1" x14ac:dyDescent="0.3">
      <c r="A727" s="85"/>
    </row>
    <row r="728" spans="1:1" ht="15.75" customHeight="1" x14ac:dyDescent="0.3">
      <c r="A728" s="85"/>
    </row>
    <row r="729" spans="1:1" ht="15.75" customHeight="1" x14ac:dyDescent="0.3">
      <c r="A729" s="85"/>
    </row>
    <row r="730" spans="1:1" ht="15.75" customHeight="1" x14ac:dyDescent="0.3">
      <c r="A730" s="85"/>
    </row>
    <row r="731" spans="1:1" ht="15.75" customHeight="1" x14ac:dyDescent="0.3">
      <c r="A731" s="85"/>
    </row>
    <row r="732" spans="1:1" ht="15.75" customHeight="1" x14ac:dyDescent="0.3">
      <c r="A732" s="85"/>
    </row>
    <row r="733" spans="1:1" ht="15.75" customHeight="1" x14ac:dyDescent="0.3">
      <c r="A733" s="85"/>
    </row>
    <row r="734" spans="1:1" ht="15.75" customHeight="1" x14ac:dyDescent="0.3">
      <c r="A734" s="85"/>
    </row>
    <row r="735" spans="1:1" ht="15.75" customHeight="1" x14ac:dyDescent="0.3">
      <c r="A735" s="85"/>
    </row>
    <row r="736" spans="1:1" ht="15.75" customHeight="1" x14ac:dyDescent="0.3">
      <c r="A736" s="85"/>
    </row>
    <row r="737" spans="1:1" ht="15.75" customHeight="1" x14ac:dyDescent="0.3">
      <c r="A737" s="85"/>
    </row>
    <row r="738" spans="1:1" ht="15.75" customHeight="1" x14ac:dyDescent="0.3">
      <c r="A738" s="85"/>
    </row>
    <row r="739" spans="1:1" ht="15.75" customHeight="1" x14ac:dyDescent="0.3">
      <c r="A739" s="85"/>
    </row>
    <row r="740" spans="1:1" ht="15.75" customHeight="1" x14ac:dyDescent="0.3">
      <c r="A740" s="85"/>
    </row>
    <row r="741" spans="1:1" ht="15.75" customHeight="1" x14ac:dyDescent="0.3">
      <c r="A741" s="85"/>
    </row>
    <row r="742" spans="1:1" ht="15.75" customHeight="1" x14ac:dyDescent="0.3">
      <c r="A742" s="85"/>
    </row>
    <row r="743" spans="1:1" ht="15.75" customHeight="1" x14ac:dyDescent="0.3">
      <c r="A743" s="85"/>
    </row>
    <row r="744" spans="1:1" ht="15.75" customHeight="1" x14ac:dyDescent="0.3">
      <c r="A744" s="85"/>
    </row>
    <row r="745" spans="1:1" ht="15.75" customHeight="1" x14ac:dyDescent="0.3">
      <c r="A745" s="85"/>
    </row>
    <row r="746" spans="1:1" ht="15.75" customHeight="1" x14ac:dyDescent="0.3">
      <c r="A746" s="85"/>
    </row>
    <row r="747" spans="1:1" ht="15.75" customHeight="1" x14ac:dyDescent="0.3">
      <c r="A747" s="85"/>
    </row>
    <row r="748" spans="1:1" ht="15.75" customHeight="1" x14ac:dyDescent="0.3">
      <c r="A748" s="85"/>
    </row>
    <row r="749" spans="1:1" ht="15.75" customHeight="1" x14ac:dyDescent="0.3">
      <c r="A749" s="85"/>
    </row>
    <row r="750" spans="1:1" ht="15.75" customHeight="1" x14ac:dyDescent="0.3">
      <c r="A750" s="85"/>
    </row>
    <row r="751" spans="1:1" ht="15.75" customHeight="1" x14ac:dyDescent="0.3">
      <c r="A751" s="85"/>
    </row>
    <row r="752" spans="1:1" ht="15.75" customHeight="1" x14ac:dyDescent="0.3">
      <c r="A752" s="85"/>
    </row>
    <row r="753" spans="1:1" ht="15.75" customHeight="1" x14ac:dyDescent="0.3">
      <c r="A753" s="85"/>
    </row>
    <row r="754" spans="1:1" ht="15.75" customHeight="1" x14ac:dyDescent="0.3">
      <c r="A754" s="85"/>
    </row>
    <row r="755" spans="1:1" ht="15.75" customHeight="1" x14ac:dyDescent="0.3">
      <c r="A755" s="85"/>
    </row>
    <row r="756" spans="1:1" ht="15.75" customHeight="1" x14ac:dyDescent="0.3">
      <c r="A756" s="85"/>
    </row>
    <row r="757" spans="1:1" ht="15.75" customHeight="1" x14ac:dyDescent="0.3">
      <c r="A757" s="85"/>
    </row>
    <row r="758" spans="1:1" ht="15.75" customHeight="1" x14ac:dyDescent="0.3">
      <c r="A758" s="85"/>
    </row>
    <row r="759" spans="1:1" ht="15.75" customHeight="1" x14ac:dyDescent="0.3">
      <c r="A759" s="85"/>
    </row>
    <row r="760" spans="1:1" ht="15.75" customHeight="1" x14ac:dyDescent="0.3">
      <c r="A760" s="85"/>
    </row>
    <row r="761" spans="1:1" ht="15.75" customHeight="1" x14ac:dyDescent="0.3">
      <c r="A761" s="85"/>
    </row>
    <row r="762" spans="1:1" ht="15.75" customHeight="1" x14ac:dyDescent="0.3">
      <c r="A762" s="85"/>
    </row>
    <row r="763" spans="1:1" ht="15.75" customHeight="1" x14ac:dyDescent="0.3">
      <c r="A763" s="85"/>
    </row>
    <row r="764" spans="1:1" ht="15.75" customHeight="1" x14ac:dyDescent="0.3">
      <c r="A764" s="85"/>
    </row>
    <row r="765" spans="1:1" ht="15.75" customHeight="1" x14ac:dyDescent="0.3">
      <c r="A765" s="85"/>
    </row>
    <row r="766" spans="1:1" ht="15.75" customHeight="1" x14ac:dyDescent="0.3">
      <c r="A766" s="85"/>
    </row>
    <row r="767" spans="1:1" ht="15.75" customHeight="1" x14ac:dyDescent="0.3">
      <c r="A767" s="85"/>
    </row>
    <row r="768" spans="1:1" ht="15.75" customHeight="1" x14ac:dyDescent="0.3">
      <c r="A768" s="85"/>
    </row>
    <row r="769" spans="1:1" ht="15.75" customHeight="1" x14ac:dyDescent="0.3">
      <c r="A769" s="85"/>
    </row>
    <row r="770" spans="1:1" ht="15.75" customHeight="1" x14ac:dyDescent="0.3">
      <c r="A770" s="85"/>
    </row>
    <row r="771" spans="1:1" ht="15.75" customHeight="1" x14ac:dyDescent="0.3">
      <c r="A771" s="85"/>
    </row>
    <row r="772" spans="1:1" ht="15.75" customHeight="1" x14ac:dyDescent="0.3">
      <c r="A772" s="85"/>
    </row>
    <row r="773" spans="1:1" ht="15.75" customHeight="1" x14ac:dyDescent="0.3">
      <c r="A773" s="85"/>
    </row>
    <row r="774" spans="1:1" ht="15.75" customHeight="1" x14ac:dyDescent="0.3">
      <c r="A774" s="85"/>
    </row>
    <row r="775" spans="1:1" ht="15.75" customHeight="1" x14ac:dyDescent="0.3">
      <c r="A775" s="85"/>
    </row>
    <row r="776" spans="1:1" ht="15.75" customHeight="1" x14ac:dyDescent="0.3">
      <c r="A776" s="85"/>
    </row>
    <row r="777" spans="1:1" ht="15.75" customHeight="1" x14ac:dyDescent="0.3">
      <c r="A777" s="85"/>
    </row>
    <row r="778" spans="1:1" ht="15.75" customHeight="1" x14ac:dyDescent="0.3">
      <c r="A778" s="85"/>
    </row>
    <row r="779" spans="1:1" ht="15.75" customHeight="1" x14ac:dyDescent="0.3">
      <c r="A779" s="85"/>
    </row>
    <row r="780" spans="1:1" ht="15.75" customHeight="1" x14ac:dyDescent="0.3">
      <c r="A780" s="85"/>
    </row>
    <row r="781" spans="1:1" ht="15.75" customHeight="1" x14ac:dyDescent="0.3">
      <c r="A781" s="85"/>
    </row>
    <row r="782" spans="1:1" ht="15.75" customHeight="1" x14ac:dyDescent="0.3">
      <c r="A782" s="85"/>
    </row>
    <row r="783" spans="1:1" ht="15.75" customHeight="1" x14ac:dyDescent="0.3">
      <c r="A783" s="85"/>
    </row>
    <row r="784" spans="1:1" ht="15.75" customHeight="1" x14ac:dyDescent="0.3">
      <c r="A784" s="85"/>
    </row>
    <row r="785" spans="1:1" ht="15.75" customHeight="1" x14ac:dyDescent="0.3">
      <c r="A785" s="85"/>
    </row>
    <row r="786" spans="1:1" ht="15.75" customHeight="1" x14ac:dyDescent="0.3">
      <c r="A786" s="85"/>
    </row>
    <row r="787" spans="1:1" ht="15.75" customHeight="1" x14ac:dyDescent="0.3">
      <c r="A787" s="85"/>
    </row>
    <row r="788" spans="1:1" ht="15.75" customHeight="1" x14ac:dyDescent="0.3">
      <c r="A788" s="85"/>
    </row>
    <row r="789" spans="1:1" ht="15.75" customHeight="1" x14ac:dyDescent="0.3">
      <c r="A789" s="85"/>
    </row>
    <row r="790" spans="1:1" ht="15.75" customHeight="1" x14ac:dyDescent="0.3">
      <c r="A790" s="85"/>
    </row>
    <row r="791" spans="1:1" ht="15.75" customHeight="1" x14ac:dyDescent="0.3">
      <c r="A791" s="85"/>
    </row>
    <row r="792" spans="1:1" ht="15.75" customHeight="1" x14ac:dyDescent="0.3">
      <c r="A792" s="85"/>
    </row>
    <row r="793" spans="1:1" ht="15.75" customHeight="1" x14ac:dyDescent="0.3">
      <c r="A793" s="85"/>
    </row>
    <row r="794" spans="1:1" ht="15.75" customHeight="1" x14ac:dyDescent="0.3">
      <c r="A794" s="85"/>
    </row>
    <row r="795" spans="1:1" ht="15.75" customHeight="1" x14ac:dyDescent="0.3">
      <c r="A795" s="85"/>
    </row>
    <row r="796" spans="1:1" ht="15.75" customHeight="1" x14ac:dyDescent="0.3">
      <c r="A796" s="85"/>
    </row>
    <row r="797" spans="1:1" ht="15.75" customHeight="1" x14ac:dyDescent="0.3">
      <c r="A797" s="85"/>
    </row>
    <row r="798" spans="1:1" ht="15.75" customHeight="1" x14ac:dyDescent="0.3">
      <c r="A798" s="85"/>
    </row>
    <row r="799" spans="1:1" ht="15.75" customHeight="1" x14ac:dyDescent="0.3">
      <c r="A799" s="85"/>
    </row>
    <row r="800" spans="1:1" ht="15.75" customHeight="1" x14ac:dyDescent="0.3">
      <c r="A800" s="85"/>
    </row>
    <row r="801" spans="1:1" ht="15.75" customHeight="1" x14ac:dyDescent="0.3">
      <c r="A801" s="85"/>
    </row>
    <row r="802" spans="1:1" ht="15.75" customHeight="1" x14ac:dyDescent="0.3">
      <c r="A802" s="85"/>
    </row>
    <row r="803" spans="1:1" ht="15.75" customHeight="1" x14ac:dyDescent="0.3">
      <c r="A803" s="85"/>
    </row>
    <row r="804" spans="1:1" ht="15.75" customHeight="1" x14ac:dyDescent="0.3">
      <c r="A804" s="85"/>
    </row>
    <row r="805" spans="1:1" ht="15.75" customHeight="1" x14ac:dyDescent="0.3">
      <c r="A805" s="85"/>
    </row>
    <row r="806" spans="1:1" ht="15.75" customHeight="1" x14ac:dyDescent="0.3">
      <c r="A806" s="85"/>
    </row>
    <row r="807" spans="1:1" ht="15.75" customHeight="1" x14ac:dyDescent="0.3">
      <c r="A807" s="85"/>
    </row>
    <row r="808" spans="1:1" ht="15.75" customHeight="1" x14ac:dyDescent="0.3">
      <c r="A808" s="85"/>
    </row>
    <row r="809" spans="1:1" ht="15.75" customHeight="1" x14ac:dyDescent="0.3">
      <c r="A809" s="85"/>
    </row>
    <row r="810" spans="1:1" ht="15.75" customHeight="1" x14ac:dyDescent="0.3">
      <c r="A810" s="85"/>
    </row>
    <row r="811" spans="1:1" ht="15.75" customHeight="1" x14ac:dyDescent="0.3">
      <c r="A811" s="85"/>
    </row>
    <row r="812" spans="1:1" ht="15.75" customHeight="1" x14ac:dyDescent="0.3">
      <c r="A812" s="85"/>
    </row>
    <row r="813" spans="1:1" ht="15.75" customHeight="1" x14ac:dyDescent="0.3">
      <c r="A813" s="85"/>
    </row>
    <row r="814" spans="1:1" ht="15.75" customHeight="1" x14ac:dyDescent="0.3">
      <c r="A814" s="85"/>
    </row>
    <row r="815" spans="1:1" ht="15.75" customHeight="1" x14ac:dyDescent="0.3">
      <c r="A815" s="85"/>
    </row>
    <row r="816" spans="1:1" ht="15.75" customHeight="1" x14ac:dyDescent="0.3">
      <c r="A816" s="85"/>
    </row>
    <row r="817" spans="1:1" ht="15.75" customHeight="1" x14ac:dyDescent="0.3">
      <c r="A817" s="85"/>
    </row>
    <row r="818" spans="1:1" ht="15.75" customHeight="1" x14ac:dyDescent="0.3">
      <c r="A818" s="85"/>
    </row>
    <row r="819" spans="1:1" ht="15.75" customHeight="1" x14ac:dyDescent="0.3">
      <c r="A819" s="85"/>
    </row>
    <row r="820" spans="1:1" ht="15.75" customHeight="1" x14ac:dyDescent="0.3">
      <c r="A820" s="85"/>
    </row>
    <row r="821" spans="1:1" ht="15.75" customHeight="1" x14ac:dyDescent="0.3">
      <c r="A821" s="85"/>
    </row>
    <row r="822" spans="1:1" ht="15.75" customHeight="1" x14ac:dyDescent="0.3">
      <c r="A822" s="85"/>
    </row>
    <row r="823" spans="1:1" ht="15.75" customHeight="1" x14ac:dyDescent="0.3">
      <c r="A823" s="85"/>
    </row>
    <row r="824" spans="1:1" ht="15.75" customHeight="1" x14ac:dyDescent="0.3">
      <c r="A824" s="85"/>
    </row>
    <row r="825" spans="1:1" ht="15.75" customHeight="1" x14ac:dyDescent="0.3">
      <c r="A825" s="85"/>
    </row>
    <row r="826" spans="1:1" ht="15.75" customHeight="1" x14ac:dyDescent="0.3">
      <c r="A826" s="85"/>
    </row>
    <row r="827" spans="1:1" ht="15.75" customHeight="1" x14ac:dyDescent="0.3">
      <c r="A827" s="85"/>
    </row>
    <row r="828" spans="1:1" ht="15.75" customHeight="1" x14ac:dyDescent="0.3">
      <c r="A828" s="85"/>
    </row>
    <row r="829" spans="1:1" ht="15.75" customHeight="1" x14ac:dyDescent="0.3">
      <c r="A829" s="85"/>
    </row>
    <row r="830" spans="1:1" ht="15.75" customHeight="1" x14ac:dyDescent="0.3">
      <c r="A830" s="85"/>
    </row>
    <row r="831" spans="1:1" ht="15.75" customHeight="1" x14ac:dyDescent="0.3">
      <c r="A831" s="85"/>
    </row>
    <row r="832" spans="1:1" ht="15.75" customHeight="1" x14ac:dyDescent="0.3">
      <c r="A832" s="85"/>
    </row>
    <row r="833" spans="1:1" ht="15.75" customHeight="1" x14ac:dyDescent="0.3">
      <c r="A833" s="85"/>
    </row>
    <row r="834" spans="1:1" ht="15.75" customHeight="1" x14ac:dyDescent="0.3">
      <c r="A834" s="85"/>
    </row>
    <row r="835" spans="1:1" ht="15.75" customHeight="1" x14ac:dyDescent="0.3">
      <c r="A835" s="85"/>
    </row>
    <row r="836" spans="1:1" ht="15.75" customHeight="1" x14ac:dyDescent="0.3">
      <c r="A836" s="85"/>
    </row>
    <row r="837" spans="1:1" ht="15.75" customHeight="1" x14ac:dyDescent="0.3">
      <c r="A837" s="85"/>
    </row>
    <row r="838" spans="1:1" ht="15.75" customHeight="1" x14ac:dyDescent="0.3">
      <c r="A838" s="85"/>
    </row>
    <row r="839" spans="1:1" ht="15.75" customHeight="1" x14ac:dyDescent="0.3">
      <c r="A839" s="85"/>
    </row>
    <row r="840" spans="1:1" ht="15.75" customHeight="1" x14ac:dyDescent="0.3">
      <c r="A840" s="85"/>
    </row>
    <row r="841" spans="1:1" ht="15.75" customHeight="1" x14ac:dyDescent="0.3">
      <c r="A841" s="85"/>
    </row>
    <row r="842" spans="1:1" ht="15.75" customHeight="1" x14ac:dyDescent="0.3">
      <c r="A842" s="85"/>
    </row>
    <row r="843" spans="1:1" ht="15.75" customHeight="1" x14ac:dyDescent="0.3">
      <c r="A843" s="85"/>
    </row>
    <row r="844" spans="1:1" ht="15.75" customHeight="1" x14ac:dyDescent="0.3">
      <c r="A844" s="85"/>
    </row>
    <row r="845" spans="1:1" ht="15.75" customHeight="1" x14ac:dyDescent="0.3">
      <c r="A845" s="85"/>
    </row>
    <row r="846" spans="1:1" ht="15.75" customHeight="1" x14ac:dyDescent="0.3">
      <c r="A846" s="85"/>
    </row>
    <row r="847" spans="1:1" ht="15.75" customHeight="1" x14ac:dyDescent="0.3">
      <c r="A847" s="85"/>
    </row>
    <row r="848" spans="1:1" ht="15.75" customHeight="1" x14ac:dyDescent="0.3">
      <c r="A848" s="85"/>
    </row>
    <row r="849" spans="1:1" ht="15.75" customHeight="1" x14ac:dyDescent="0.3">
      <c r="A849" s="85"/>
    </row>
    <row r="850" spans="1:1" ht="15.75" customHeight="1" x14ac:dyDescent="0.3">
      <c r="A850" s="85"/>
    </row>
    <row r="851" spans="1:1" ht="15.75" customHeight="1" x14ac:dyDescent="0.3">
      <c r="A851" s="85"/>
    </row>
    <row r="852" spans="1:1" ht="15.75" customHeight="1" x14ac:dyDescent="0.3">
      <c r="A852" s="85"/>
    </row>
    <row r="853" spans="1:1" ht="15.75" customHeight="1" x14ac:dyDescent="0.3">
      <c r="A853" s="85"/>
    </row>
    <row r="854" spans="1:1" ht="15.75" customHeight="1" x14ac:dyDescent="0.3">
      <c r="A854" s="85"/>
    </row>
    <row r="855" spans="1:1" ht="15.75" customHeight="1" x14ac:dyDescent="0.3">
      <c r="A855" s="85"/>
    </row>
    <row r="856" spans="1:1" ht="15.75" customHeight="1" x14ac:dyDescent="0.3">
      <c r="A856" s="85"/>
    </row>
    <row r="857" spans="1:1" ht="15.75" customHeight="1" x14ac:dyDescent="0.3">
      <c r="A857" s="85"/>
    </row>
    <row r="858" spans="1:1" ht="15.75" customHeight="1" x14ac:dyDescent="0.3">
      <c r="A858" s="85"/>
    </row>
    <row r="859" spans="1:1" ht="15.75" customHeight="1" x14ac:dyDescent="0.3">
      <c r="A859" s="85"/>
    </row>
    <row r="860" spans="1:1" ht="15.75" customHeight="1" x14ac:dyDescent="0.3">
      <c r="A860" s="85"/>
    </row>
    <row r="861" spans="1:1" ht="15.75" customHeight="1" x14ac:dyDescent="0.3">
      <c r="A861" s="85"/>
    </row>
    <row r="862" spans="1:1" ht="15.75" customHeight="1" x14ac:dyDescent="0.3">
      <c r="A862" s="85"/>
    </row>
    <row r="863" spans="1:1" ht="15.75" customHeight="1" x14ac:dyDescent="0.3">
      <c r="A863" s="85"/>
    </row>
    <row r="864" spans="1:1" ht="15.75" customHeight="1" x14ac:dyDescent="0.3">
      <c r="A864" s="85"/>
    </row>
    <row r="865" spans="1:1" ht="15.75" customHeight="1" x14ac:dyDescent="0.3">
      <c r="A865" s="85"/>
    </row>
    <row r="866" spans="1:1" ht="15.75" customHeight="1" x14ac:dyDescent="0.3">
      <c r="A866" s="85"/>
    </row>
    <row r="867" spans="1:1" ht="15.75" customHeight="1" x14ac:dyDescent="0.3">
      <c r="A867" s="85"/>
    </row>
    <row r="868" spans="1:1" ht="15.75" customHeight="1" x14ac:dyDescent="0.3">
      <c r="A868" s="85"/>
    </row>
    <row r="869" spans="1:1" ht="15.75" customHeight="1" x14ac:dyDescent="0.3">
      <c r="A869" s="85"/>
    </row>
    <row r="870" spans="1:1" ht="15.75" customHeight="1" x14ac:dyDescent="0.3">
      <c r="A870" s="85"/>
    </row>
    <row r="871" spans="1:1" ht="15.75" customHeight="1" x14ac:dyDescent="0.3">
      <c r="A871" s="85"/>
    </row>
    <row r="872" spans="1:1" ht="15.75" customHeight="1" x14ac:dyDescent="0.3">
      <c r="A872" s="85"/>
    </row>
    <row r="873" spans="1:1" ht="15.75" customHeight="1" x14ac:dyDescent="0.3">
      <c r="A873" s="85"/>
    </row>
    <row r="874" spans="1:1" ht="15.75" customHeight="1" x14ac:dyDescent="0.3">
      <c r="A874" s="85"/>
    </row>
    <row r="875" spans="1:1" ht="15.75" customHeight="1" x14ac:dyDescent="0.3">
      <c r="A875" s="85"/>
    </row>
    <row r="876" spans="1:1" ht="15.75" customHeight="1" x14ac:dyDescent="0.3">
      <c r="A876" s="85"/>
    </row>
    <row r="877" spans="1:1" ht="15.75" customHeight="1" x14ac:dyDescent="0.3">
      <c r="A877" s="85"/>
    </row>
    <row r="878" spans="1:1" ht="15.75" customHeight="1" x14ac:dyDescent="0.3">
      <c r="A878" s="85"/>
    </row>
    <row r="879" spans="1:1" ht="15.75" customHeight="1" x14ac:dyDescent="0.3">
      <c r="A879" s="85"/>
    </row>
    <row r="880" spans="1:1" ht="15.75" customHeight="1" x14ac:dyDescent="0.3">
      <c r="A880" s="85"/>
    </row>
    <row r="881" spans="1:1" ht="15.75" customHeight="1" x14ac:dyDescent="0.3">
      <c r="A881" s="85"/>
    </row>
    <row r="882" spans="1:1" ht="15.75" customHeight="1" x14ac:dyDescent="0.3">
      <c r="A882" s="85"/>
    </row>
    <row r="883" spans="1:1" ht="15.75" customHeight="1" x14ac:dyDescent="0.3">
      <c r="A883" s="85"/>
    </row>
    <row r="884" spans="1:1" ht="15.75" customHeight="1" x14ac:dyDescent="0.3">
      <c r="A884" s="85"/>
    </row>
    <row r="885" spans="1:1" ht="15.75" customHeight="1" x14ac:dyDescent="0.3">
      <c r="A885" s="85"/>
    </row>
    <row r="886" spans="1:1" ht="15.75" customHeight="1" x14ac:dyDescent="0.3">
      <c r="A886" s="85"/>
    </row>
    <row r="887" spans="1:1" ht="15.75" customHeight="1" x14ac:dyDescent="0.3">
      <c r="A887" s="85"/>
    </row>
    <row r="888" spans="1:1" ht="15.75" customHeight="1" x14ac:dyDescent="0.3">
      <c r="A888" s="85"/>
    </row>
    <row r="889" spans="1:1" ht="15.75" customHeight="1" x14ac:dyDescent="0.3">
      <c r="A889" s="85"/>
    </row>
    <row r="890" spans="1:1" ht="15.75" customHeight="1" x14ac:dyDescent="0.3">
      <c r="A890" s="85"/>
    </row>
    <row r="891" spans="1:1" ht="15.75" customHeight="1" x14ac:dyDescent="0.3">
      <c r="A891" s="85"/>
    </row>
    <row r="892" spans="1:1" ht="15.75" customHeight="1" x14ac:dyDescent="0.3">
      <c r="A892" s="85"/>
    </row>
    <row r="893" spans="1:1" ht="15.75" customHeight="1" x14ac:dyDescent="0.3">
      <c r="A893" s="85"/>
    </row>
    <row r="894" spans="1:1" ht="15.75" customHeight="1" x14ac:dyDescent="0.3">
      <c r="A894" s="85"/>
    </row>
    <row r="895" spans="1:1" ht="15.75" customHeight="1" x14ac:dyDescent="0.3">
      <c r="A895" s="85"/>
    </row>
    <row r="896" spans="1:1" ht="15.75" customHeight="1" x14ac:dyDescent="0.3">
      <c r="A896" s="85"/>
    </row>
    <row r="897" spans="1:1" ht="15.75" customHeight="1" x14ac:dyDescent="0.3">
      <c r="A897" s="85"/>
    </row>
    <row r="898" spans="1:1" ht="15.75" customHeight="1" x14ac:dyDescent="0.3">
      <c r="A898" s="85"/>
    </row>
    <row r="899" spans="1:1" ht="15.75" customHeight="1" x14ac:dyDescent="0.3">
      <c r="A899" s="85"/>
    </row>
    <row r="900" spans="1:1" ht="15.75" customHeight="1" x14ac:dyDescent="0.3">
      <c r="A900" s="85"/>
    </row>
    <row r="901" spans="1:1" ht="15.75" customHeight="1" x14ac:dyDescent="0.3">
      <c r="A901" s="85"/>
    </row>
    <row r="902" spans="1:1" ht="15.75" customHeight="1" x14ac:dyDescent="0.3">
      <c r="A902" s="85"/>
    </row>
    <row r="903" spans="1:1" ht="15.75" customHeight="1" x14ac:dyDescent="0.3">
      <c r="A903" s="85"/>
    </row>
    <row r="904" spans="1:1" ht="15.75" customHeight="1" x14ac:dyDescent="0.3">
      <c r="A904" s="85"/>
    </row>
    <row r="905" spans="1:1" ht="15.75" customHeight="1" x14ac:dyDescent="0.3">
      <c r="A905" s="85"/>
    </row>
    <row r="906" spans="1:1" ht="15.75" customHeight="1" x14ac:dyDescent="0.3">
      <c r="A906" s="85"/>
    </row>
    <row r="907" spans="1:1" ht="15.75" customHeight="1" x14ac:dyDescent="0.3">
      <c r="A907" s="85"/>
    </row>
    <row r="908" spans="1:1" ht="15.75" customHeight="1" x14ac:dyDescent="0.3">
      <c r="A908" s="85"/>
    </row>
    <row r="909" spans="1:1" ht="15.75" customHeight="1" x14ac:dyDescent="0.3">
      <c r="A909" s="85"/>
    </row>
    <row r="910" spans="1:1" ht="15.75" customHeight="1" x14ac:dyDescent="0.3">
      <c r="A910" s="85"/>
    </row>
    <row r="911" spans="1:1" ht="15.75" customHeight="1" x14ac:dyDescent="0.3">
      <c r="A911" s="85"/>
    </row>
    <row r="912" spans="1:1" ht="15.75" customHeight="1" x14ac:dyDescent="0.3">
      <c r="A912" s="85"/>
    </row>
    <row r="913" spans="1:1" ht="15.75" customHeight="1" x14ac:dyDescent="0.3">
      <c r="A913" s="85"/>
    </row>
    <row r="914" spans="1:1" ht="15.75" customHeight="1" x14ac:dyDescent="0.3">
      <c r="A914" s="85"/>
    </row>
    <row r="915" spans="1:1" ht="15.75" customHeight="1" x14ac:dyDescent="0.3">
      <c r="A915" s="85"/>
    </row>
    <row r="916" spans="1:1" ht="15.75" customHeight="1" x14ac:dyDescent="0.3">
      <c r="A916" s="85"/>
    </row>
    <row r="917" spans="1:1" ht="15.75" customHeight="1" x14ac:dyDescent="0.3">
      <c r="A917" s="85"/>
    </row>
    <row r="918" spans="1:1" ht="15.75" customHeight="1" x14ac:dyDescent="0.3">
      <c r="A918" s="85"/>
    </row>
    <row r="919" spans="1:1" ht="15.75" customHeight="1" x14ac:dyDescent="0.3">
      <c r="A919" s="85"/>
    </row>
    <row r="920" spans="1:1" ht="15.75" customHeight="1" x14ac:dyDescent="0.3">
      <c r="A920" s="85"/>
    </row>
    <row r="921" spans="1:1" ht="15.75" customHeight="1" x14ac:dyDescent="0.3">
      <c r="A921" s="85"/>
    </row>
    <row r="922" spans="1:1" ht="15.75" customHeight="1" x14ac:dyDescent="0.3">
      <c r="A922" s="85"/>
    </row>
    <row r="923" spans="1:1" ht="15.75" customHeight="1" x14ac:dyDescent="0.3">
      <c r="A923" s="85"/>
    </row>
    <row r="924" spans="1:1" ht="15.75" customHeight="1" x14ac:dyDescent="0.3">
      <c r="A924" s="85"/>
    </row>
    <row r="925" spans="1:1" ht="15.75" customHeight="1" x14ac:dyDescent="0.3">
      <c r="A925" s="85"/>
    </row>
    <row r="926" spans="1:1" ht="15.75" customHeight="1" x14ac:dyDescent="0.3">
      <c r="A926" s="85"/>
    </row>
    <row r="927" spans="1:1" ht="15.75" customHeight="1" x14ac:dyDescent="0.3">
      <c r="A927" s="85"/>
    </row>
    <row r="928" spans="1:1" ht="15.75" customHeight="1" x14ac:dyDescent="0.3">
      <c r="A928" s="85"/>
    </row>
    <row r="929" spans="1:1" ht="15.75" customHeight="1" x14ac:dyDescent="0.3">
      <c r="A929" s="85"/>
    </row>
    <row r="930" spans="1:1" ht="15.75" customHeight="1" x14ac:dyDescent="0.3">
      <c r="A930" s="85"/>
    </row>
    <row r="931" spans="1:1" ht="15.75" customHeight="1" x14ac:dyDescent="0.3">
      <c r="A931" s="85"/>
    </row>
    <row r="932" spans="1:1" ht="15.75" customHeight="1" x14ac:dyDescent="0.3">
      <c r="A932" s="85"/>
    </row>
    <row r="933" spans="1:1" ht="15.75" customHeight="1" x14ac:dyDescent="0.3">
      <c r="A933" s="85"/>
    </row>
    <row r="934" spans="1:1" ht="15.75" customHeight="1" x14ac:dyDescent="0.3">
      <c r="A934" s="85"/>
    </row>
    <row r="935" spans="1:1" ht="15.75" customHeight="1" x14ac:dyDescent="0.3">
      <c r="A935" s="85"/>
    </row>
    <row r="936" spans="1:1" ht="15.75" customHeight="1" x14ac:dyDescent="0.3">
      <c r="A936" s="85"/>
    </row>
    <row r="937" spans="1:1" ht="15.75" customHeight="1" x14ac:dyDescent="0.3">
      <c r="A937" s="85"/>
    </row>
    <row r="938" spans="1:1" ht="15.75" customHeight="1" x14ac:dyDescent="0.3">
      <c r="A938" s="85"/>
    </row>
    <row r="939" spans="1:1" ht="15.75" customHeight="1" x14ac:dyDescent="0.3">
      <c r="A939" s="85"/>
    </row>
    <row r="940" spans="1:1" ht="15.75" customHeight="1" x14ac:dyDescent="0.3">
      <c r="A940" s="85"/>
    </row>
    <row r="941" spans="1:1" ht="15.75" customHeight="1" x14ac:dyDescent="0.3">
      <c r="A941" s="85"/>
    </row>
    <row r="942" spans="1:1" ht="15.75" customHeight="1" x14ac:dyDescent="0.3">
      <c r="A942" s="85"/>
    </row>
    <row r="943" spans="1:1" ht="15.75" customHeight="1" x14ac:dyDescent="0.3">
      <c r="A943" s="85"/>
    </row>
    <row r="944" spans="1:1" ht="15.75" customHeight="1" x14ac:dyDescent="0.3">
      <c r="A944" s="85"/>
    </row>
    <row r="945" spans="1:1" ht="15.75" customHeight="1" x14ac:dyDescent="0.3">
      <c r="A945" s="85"/>
    </row>
    <row r="946" spans="1:1" ht="15.75" customHeight="1" x14ac:dyDescent="0.3">
      <c r="A946" s="85"/>
    </row>
    <row r="947" spans="1:1" ht="15.75" customHeight="1" x14ac:dyDescent="0.3">
      <c r="A947" s="85"/>
    </row>
    <row r="948" spans="1:1" ht="15.75" customHeight="1" x14ac:dyDescent="0.3">
      <c r="A948" s="85"/>
    </row>
    <row r="949" spans="1:1" ht="15.75" customHeight="1" x14ac:dyDescent="0.3">
      <c r="A949" s="85"/>
    </row>
    <row r="950" spans="1:1" ht="15.75" customHeight="1" x14ac:dyDescent="0.3">
      <c r="A950" s="85"/>
    </row>
    <row r="951" spans="1:1" ht="15.75" customHeight="1" x14ac:dyDescent="0.3">
      <c r="A951" s="85"/>
    </row>
    <row r="952" spans="1:1" ht="15.75" customHeight="1" x14ac:dyDescent="0.3">
      <c r="A952" s="85"/>
    </row>
    <row r="953" spans="1:1" ht="15.75" customHeight="1" x14ac:dyDescent="0.3">
      <c r="A953" s="85"/>
    </row>
    <row r="954" spans="1:1" ht="15.75" customHeight="1" x14ac:dyDescent="0.3">
      <c r="A954" s="85"/>
    </row>
    <row r="955" spans="1:1" ht="15.75" customHeight="1" x14ac:dyDescent="0.3">
      <c r="A955" s="85"/>
    </row>
    <row r="956" spans="1:1" ht="15.75" customHeight="1" x14ac:dyDescent="0.3">
      <c r="A956" s="85"/>
    </row>
    <row r="957" spans="1:1" ht="15.75" customHeight="1" x14ac:dyDescent="0.3">
      <c r="A957" s="85"/>
    </row>
    <row r="958" spans="1:1" ht="15.75" customHeight="1" x14ac:dyDescent="0.3">
      <c r="A958" s="85"/>
    </row>
    <row r="959" spans="1:1" ht="15.75" customHeight="1" x14ac:dyDescent="0.3">
      <c r="A959" s="85"/>
    </row>
    <row r="960" spans="1:1" ht="15.75" customHeight="1" x14ac:dyDescent="0.3">
      <c r="A960" s="85"/>
    </row>
    <row r="961" spans="1:1" ht="15.75" customHeight="1" x14ac:dyDescent="0.3">
      <c r="A961" s="85"/>
    </row>
    <row r="962" spans="1:1" ht="15.75" customHeight="1" x14ac:dyDescent="0.3">
      <c r="A962" s="85"/>
    </row>
    <row r="963" spans="1:1" ht="15.75" customHeight="1" x14ac:dyDescent="0.3">
      <c r="A963" s="85"/>
    </row>
    <row r="964" spans="1:1" ht="15.75" customHeight="1" x14ac:dyDescent="0.3">
      <c r="A964" s="85"/>
    </row>
    <row r="965" spans="1:1" ht="15.75" customHeight="1" x14ac:dyDescent="0.3">
      <c r="A965" s="85"/>
    </row>
    <row r="966" spans="1:1" ht="15.75" customHeight="1" x14ac:dyDescent="0.3">
      <c r="A966" s="85"/>
    </row>
    <row r="967" spans="1:1" ht="15.75" customHeight="1" x14ac:dyDescent="0.3">
      <c r="A967" s="85"/>
    </row>
    <row r="968" spans="1:1" ht="15.75" customHeight="1" x14ac:dyDescent="0.3">
      <c r="A968" s="85"/>
    </row>
    <row r="969" spans="1:1" ht="15.75" customHeight="1" x14ac:dyDescent="0.3">
      <c r="A969" s="85"/>
    </row>
    <row r="970" spans="1:1" ht="15.75" customHeight="1" x14ac:dyDescent="0.3">
      <c r="A970" s="85"/>
    </row>
    <row r="971" spans="1:1" ht="15.75" customHeight="1" x14ac:dyDescent="0.3">
      <c r="A971" s="85"/>
    </row>
    <row r="972" spans="1:1" ht="15.75" customHeight="1" x14ac:dyDescent="0.3">
      <c r="A972" s="85"/>
    </row>
    <row r="973" spans="1:1" ht="15.75" customHeight="1" x14ac:dyDescent="0.3">
      <c r="A973" s="85"/>
    </row>
    <row r="974" spans="1:1" ht="15.75" customHeight="1" x14ac:dyDescent="0.3">
      <c r="A974" s="85"/>
    </row>
    <row r="975" spans="1:1" ht="15.75" customHeight="1" x14ac:dyDescent="0.3">
      <c r="A975" s="85"/>
    </row>
    <row r="976" spans="1:1" ht="15.75" customHeight="1" x14ac:dyDescent="0.3">
      <c r="A976" s="85"/>
    </row>
    <row r="977" spans="1:1" ht="15.75" customHeight="1" x14ac:dyDescent="0.3">
      <c r="A977" s="85"/>
    </row>
    <row r="978" spans="1:1" ht="15.75" customHeight="1" x14ac:dyDescent="0.3">
      <c r="A978" s="85"/>
    </row>
    <row r="979" spans="1:1" ht="15.75" customHeight="1" x14ac:dyDescent="0.3">
      <c r="A979" s="85"/>
    </row>
    <row r="980" spans="1:1" ht="15.75" customHeight="1" x14ac:dyDescent="0.3">
      <c r="A980" s="85"/>
    </row>
    <row r="981" spans="1:1" ht="15.75" customHeight="1" x14ac:dyDescent="0.3">
      <c r="A981" s="85"/>
    </row>
    <row r="982" spans="1:1" ht="15.75" customHeight="1" x14ac:dyDescent="0.3">
      <c r="A982" s="85"/>
    </row>
    <row r="983" spans="1:1" ht="15.75" customHeight="1" x14ac:dyDescent="0.3">
      <c r="A983" s="85"/>
    </row>
    <row r="984" spans="1:1" ht="15.75" customHeight="1" x14ac:dyDescent="0.3">
      <c r="A984" s="85"/>
    </row>
    <row r="985" spans="1:1" ht="15.75" customHeight="1" x14ac:dyDescent="0.3">
      <c r="A985" s="85"/>
    </row>
    <row r="986" spans="1:1" ht="15.75" customHeight="1" x14ac:dyDescent="0.3">
      <c r="A986" s="85"/>
    </row>
    <row r="987" spans="1:1" ht="15.75" customHeight="1" x14ac:dyDescent="0.3">
      <c r="A987" s="85"/>
    </row>
    <row r="988" spans="1:1" ht="15.75" customHeight="1" x14ac:dyDescent="0.3">
      <c r="A988" s="85"/>
    </row>
    <row r="989" spans="1:1" ht="15.75" customHeight="1" x14ac:dyDescent="0.3">
      <c r="A989" s="85"/>
    </row>
    <row r="990" spans="1:1" ht="15.75" customHeight="1" x14ac:dyDescent="0.3">
      <c r="A990" s="85"/>
    </row>
    <row r="991" spans="1:1" ht="15.75" customHeight="1" x14ac:dyDescent="0.3">
      <c r="A991" s="85"/>
    </row>
    <row r="992" spans="1:1" ht="15.75" customHeight="1" x14ac:dyDescent="0.3">
      <c r="A992" s="85"/>
    </row>
    <row r="993" spans="1:1" ht="15.75" customHeight="1" x14ac:dyDescent="0.3">
      <c r="A993" s="85"/>
    </row>
    <row r="994" spans="1:1" ht="15.75" customHeight="1" x14ac:dyDescent="0.3">
      <c r="A994" s="85"/>
    </row>
  </sheetData>
  <mergeCells count="11">
    <mergeCell ref="C11:E11"/>
    <mergeCell ref="C13:D14"/>
    <mergeCell ref="E13:J13"/>
    <mergeCell ref="E14:J14"/>
    <mergeCell ref="C2:E4"/>
    <mergeCell ref="C5:E5"/>
    <mergeCell ref="C6:E6"/>
    <mergeCell ref="C7:E7"/>
    <mergeCell ref="C8:E8"/>
    <mergeCell ref="C9:E9"/>
    <mergeCell ref="C10:E10"/>
  </mergeCells>
  <pageMargins left="0.55000000000000004" right="0.55000000000000004" top="0.75" bottom="0.5" header="0" footer="0"/>
  <pageSetup orientation="portrait"/>
  <headerFooter>
    <oddHeader>&amp;C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AA84F"/>
    <pageSetUpPr fitToPage="1"/>
  </sheetPr>
  <dimension ref="A1:AK997"/>
  <sheetViews>
    <sheetView workbookViewId="0"/>
  </sheetViews>
  <sheetFormatPr defaultColWidth="14.44140625" defaultRowHeight="15" customHeight="1" x14ac:dyDescent="0.3"/>
  <cols>
    <col min="1" max="2" width="3.109375" customWidth="1"/>
    <col min="3" max="3" width="31.44140625" customWidth="1"/>
    <col min="4" max="18" width="6.5546875" customWidth="1"/>
    <col min="19" max="19" width="3.109375" customWidth="1"/>
    <col min="20" max="24" width="6.33203125" customWidth="1"/>
    <col min="25" max="37" width="8.6640625" customWidth="1"/>
  </cols>
  <sheetData>
    <row r="1" spans="1:37" ht="15" customHeight="1" x14ac:dyDescent="0.3">
      <c r="A1" s="13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33.6" x14ac:dyDescent="0.3">
      <c r="A2" s="131"/>
      <c r="B2" s="89"/>
      <c r="C2" s="595" t="s">
        <v>13</v>
      </c>
      <c r="D2" s="593"/>
      <c r="E2" s="593"/>
      <c r="F2" s="593"/>
      <c r="G2" s="593"/>
      <c r="H2" s="593"/>
      <c r="I2" s="89"/>
      <c r="J2" s="7"/>
      <c r="K2" s="9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3.6" x14ac:dyDescent="0.3">
      <c r="A3" s="131"/>
      <c r="B3" s="89"/>
      <c r="C3" s="593"/>
      <c r="D3" s="593"/>
      <c r="E3" s="593"/>
      <c r="F3" s="593"/>
      <c r="G3" s="593"/>
      <c r="H3" s="593"/>
      <c r="I3" s="89"/>
      <c r="J3" s="7"/>
      <c r="K3" s="7"/>
      <c r="L3" s="8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3.6" x14ac:dyDescent="0.3">
      <c r="A4" s="131"/>
      <c r="B4" s="89"/>
      <c r="C4" s="593"/>
      <c r="D4" s="593"/>
      <c r="E4" s="593"/>
      <c r="F4" s="593"/>
      <c r="G4" s="593"/>
      <c r="H4" s="593"/>
      <c r="I4" s="89"/>
      <c r="J4" s="11"/>
      <c r="K4" s="11"/>
      <c r="L4" s="11"/>
      <c r="M4" s="7"/>
      <c r="N4" s="7"/>
      <c r="O4" s="7"/>
      <c r="P4" s="7"/>
      <c r="Q4" s="7"/>
      <c r="R4" s="7"/>
      <c r="S4" s="7"/>
      <c r="T4" s="7"/>
      <c r="U4" s="7"/>
      <c r="V4" s="9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21" x14ac:dyDescent="0.3">
      <c r="A5" s="10"/>
      <c r="B5" s="7"/>
      <c r="C5" s="596" t="s">
        <v>8</v>
      </c>
      <c r="D5" s="593"/>
      <c r="E5" s="593"/>
      <c r="F5" s="593"/>
      <c r="G5" s="593"/>
      <c r="H5" s="593"/>
      <c r="I5" s="3"/>
      <c r="J5" s="11"/>
      <c r="K5" s="11"/>
      <c r="L5" s="11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ht="21" x14ac:dyDescent="0.3">
      <c r="A6" s="10"/>
      <c r="B6" s="7"/>
      <c r="C6" s="596" t="s">
        <v>9</v>
      </c>
      <c r="D6" s="593"/>
      <c r="E6" s="593"/>
      <c r="F6" s="593"/>
      <c r="G6" s="593"/>
      <c r="H6" s="593"/>
      <c r="I6" s="3"/>
      <c r="J6" s="11"/>
      <c r="K6" s="11"/>
      <c r="L6" s="11"/>
      <c r="M6" s="7"/>
      <c r="N6" s="7"/>
      <c r="O6" s="7"/>
      <c r="P6" s="7"/>
      <c r="Q6" s="7"/>
      <c r="R6" s="7"/>
      <c r="S6" s="7"/>
      <c r="T6" s="7"/>
      <c r="U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1" x14ac:dyDescent="0.3">
      <c r="A7" s="10"/>
      <c r="B7" s="7"/>
      <c r="C7" s="596" t="s">
        <v>10</v>
      </c>
      <c r="D7" s="593"/>
      <c r="E7" s="593"/>
      <c r="F7" s="593"/>
      <c r="G7" s="593"/>
      <c r="H7" s="593"/>
      <c r="I7" s="3"/>
      <c r="J7" s="11"/>
      <c r="K7" s="11"/>
      <c r="L7" s="11"/>
      <c r="M7" s="7"/>
      <c r="N7" s="7"/>
      <c r="O7" s="7"/>
      <c r="P7" s="7"/>
      <c r="Q7" s="7"/>
      <c r="R7" s="7"/>
      <c r="S7" s="7"/>
      <c r="T7" s="7"/>
      <c r="U7" s="7"/>
      <c r="AC7" s="7"/>
      <c r="AD7" s="7"/>
      <c r="AE7" s="7"/>
      <c r="AF7" s="7"/>
      <c r="AG7" s="7"/>
      <c r="AH7" s="7"/>
      <c r="AI7" s="7"/>
      <c r="AJ7" s="7"/>
      <c r="AK7" s="7"/>
    </row>
    <row r="8" spans="1:37" ht="21" x14ac:dyDescent="0.3">
      <c r="A8" s="10"/>
      <c r="B8" s="7"/>
      <c r="C8" s="597" t="s">
        <v>11</v>
      </c>
      <c r="D8" s="593"/>
      <c r="E8" s="593"/>
      <c r="F8" s="593"/>
      <c r="G8" s="593"/>
      <c r="H8" s="593"/>
      <c r="I8" s="3"/>
      <c r="J8" s="11"/>
      <c r="K8" s="11"/>
      <c r="L8" s="11"/>
      <c r="M8" s="7"/>
      <c r="N8" s="7"/>
      <c r="O8" s="7"/>
      <c r="P8" s="7"/>
      <c r="Q8" s="7"/>
      <c r="R8" s="7"/>
      <c r="S8" s="7"/>
      <c r="T8" s="7"/>
      <c r="U8" s="7"/>
      <c r="AC8" s="7"/>
      <c r="AD8" s="7"/>
      <c r="AE8" s="7"/>
      <c r="AF8" s="7"/>
      <c r="AG8" s="7"/>
      <c r="AH8" s="7"/>
      <c r="AI8" s="7"/>
      <c r="AJ8" s="7"/>
      <c r="AK8" s="7"/>
    </row>
    <row r="9" spans="1:37" ht="21" x14ac:dyDescent="0.3">
      <c r="A9" s="10"/>
      <c r="B9" s="7"/>
      <c r="C9" s="597" t="s">
        <v>12</v>
      </c>
      <c r="D9" s="593"/>
      <c r="E9" s="593"/>
      <c r="F9" s="593"/>
      <c r="G9" s="593"/>
      <c r="H9" s="593"/>
      <c r="I9" s="3"/>
      <c r="J9" s="11"/>
      <c r="K9" s="11"/>
      <c r="L9" s="11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ht="21" x14ac:dyDescent="0.3">
      <c r="A10" s="10"/>
      <c r="B10" s="7"/>
      <c r="C10" s="602" t="s">
        <v>14</v>
      </c>
      <c r="D10" s="593"/>
      <c r="E10" s="593"/>
      <c r="F10" s="593"/>
      <c r="G10" s="593"/>
      <c r="H10" s="593"/>
      <c r="I10" s="13"/>
      <c r="J10" s="11"/>
      <c r="K10" s="11"/>
      <c r="L10" s="11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ht="21" x14ac:dyDescent="0.3">
      <c r="A11" s="10"/>
      <c r="B11" s="7"/>
      <c r="C11" s="602" t="s">
        <v>15</v>
      </c>
      <c r="D11" s="593"/>
      <c r="E11" s="593"/>
      <c r="F11" s="593"/>
      <c r="G11" s="593"/>
      <c r="H11" s="593"/>
      <c r="I11" s="13"/>
      <c r="J11" s="11"/>
      <c r="K11" s="11"/>
      <c r="L11" s="11"/>
      <c r="M11" s="7"/>
      <c r="N11" s="7"/>
      <c r="O11" s="7"/>
      <c r="P11" s="7"/>
      <c r="Q11" s="7"/>
      <c r="R11" s="7"/>
      <c r="S11" s="7"/>
      <c r="T11" s="7"/>
      <c r="U11" s="7"/>
      <c r="V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ht="19.5" customHeight="1" x14ac:dyDescent="0.5">
      <c r="A12" s="10"/>
      <c r="B12" s="7"/>
      <c r="C12" s="609"/>
      <c r="D12" s="593"/>
      <c r="E12" s="593"/>
      <c r="F12" s="132"/>
      <c r="G12" s="132"/>
      <c r="H12" s="132"/>
      <c r="I12" s="132"/>
      <c r="J12" s="617"/>
      <c r="K12" s="593"/>
      <c r="L12" s="11"/>
      <c r="M12" s="7"/>
      <c r="N12" s="7"/>
      <c r="O12" s="7"/>
      <c r="P12" s="7"/>
      <c r="Q12" s="7"/>
      <c r="R12" s="7"/>
      <c r="S12" s="7"/>
      <c r="T12" s="7"/>
      <c r="U12" s="7"/>
      <c r="V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ht="16.5" customHeight="1" x14ac:dyDescent="0.3">
      <c r="A13" s="133"/>
      <c r="B13" s="8"/>
      <c r="C13" s="610" t="s">
        <v>87</v>
      </c>
      <c r="D13" s="593"/>
      <c r="E13" s="593"/>
      <c r="F13" s="593"/>
      <c r="G13" s="593"/>
      <c r="H13" s="593"/>
      <c r="I13" s="97"/>
      <c r="J13" s="618" t="s">
        <v>88</v>
      </c>
      <c r="K13" s="604"/>
      <c r="L13" s="604"/>
      <c r="M13" s="604"/>
      <c r="N13" s="604"/>
      <c r="O13" s="604"/>
      <c r="P13" s="604"/>
      <c r="Q13" s="604"/>
      <c r="R13" s="619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ht="16.5" customHeight="1" x14ac:dyDescent="0.3">
      <c r="A14" s="133"/>
      <c r="B14" s="8"/>
      <c r="C14" s="593"/>
      <c r="D14" s="593"/>
      <c r="E14" s="593"/>
      <c r="F14" s="593"/>
      <c r="G14" s="593"/>
      <c r="H14" s="593"/>
      <c r="I14" s="97"/>
      <c r="J14" s="606" t="s">
        <v>89</v>
      </c>
      <c r="K14" s="607"/>
      <c r="L14" s="607"/>
      <c r="M14" s="607"/>
      <c r="N14" s="607"/>
      <c r="O14" s="607"/>
      <c r="P14" s="607"/>
      <c r="Q14" s="607"/>
      <c r="R14" s="620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7" ht="6.75" customHeight="1" x14ac:dyDescent="0.3">
      <c r="A15" s="133"/>
      <c r="B15" s="8"/>
      <c r="J15" s="11"/>
      <c r="K15" s="11"/>
      <c r="L15" s="11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7" ht="16.5" customHeight="1" x14ac:dyDescent="0.4">
      <c r="A16" s="16"/>
      <c r="B16" s="134"/>
      <c r="C16" s="135"/>
      <c r="D16" s="136"/>
      <c r="E16" s="24"/>
      <c r="F16" s="24"/>
      <c r="G16" s="24"/>
      <c r="H16" s="24"/>
      <c r="I16" s="24"/>
      <c r="J16" s="24"/>
      <c r="K16" s="24"/>
      <c r="L16" s="25"/>
      <c r="M16" s="38"/>
      <c r="N16" s="38"/>
      <c r="O16" s="38"/>
      <c r="P16" s="38"/>
      <c r="Q16" s="38"/>
      <c r="R16" s="38"/>
      <c r="S16" s="38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pans="1:37" ht="21" x14ac:dyDescent="0.4">
      <c r="A17" s="16"/>
      <c r="B17" s="134"/>
      <c r="C17" s="101" t="s">
        <v>90</v>
      </c>
      <c r="D17" s="137" t="s">
        <v>91</v>
      </c>
      <c r="E17" s="138" t="s">
        <v>92</v>
      </c>
      <c r="F17" s="138" t="s">
        <v>93</v>
      </c>
      <c r="G17" s="138" t="s">
        <v>94</v>
      </c>
      <c r="H17" s="138" t="s">
        <v>95</v>
      </c>
      <c r="I17" s="138" t="s">
        <v>96</v>
      </c>
      <c r="J17" s="138" t="s">
        <v>97</v>
      </c>
      <c r="K17" s="138" t="s">
        <v>98</v>
      </c>
      <c r="L17" s="138" t="s">
        <v>99</v>
      </c>
      <c r="M17" s="138" t="s">
        <v>100</v>
      </c>
      <c r="N17" s="138" t="s">
        <v>101</v>
      </c>
      <c r="O17" s="138" t="s">
        <v>102</v>
      </c>
      <c r="P17" s="138" t="s">
        <v>103</v>
      </c>
      <c r="Q17" s="138" t="s">
        <v>104</v>
      </c>
      <c r="R17" s="138" t="s">
        <v>105</v>
      </c>
      <c r="S17" s="38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37" ht="14.4" x14ac:dyDescent="0.3">
      <c r="A18" s="29"/>
      <c r="B18" s="139"/>
      <c r="C18" s="140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38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 ht="14.4" x14ac:dyDescent="0.3">
      <c r="A19" s="29"/>
      <c r="B19" s="38"/>
      <c r="C19" s="36" t="s">
        <v>106</v>
      </c>
      <c r="D19" s="142">
        <v>6311</v>
      </c>
      <c r="E19" s="142">
        <v>6735</v>
      </c>
      <c r="F19" s="142">
        <v>6890</v>
      </c>
      <c r="G19" s="142">
        <v>7557</v>
      </c>
      <c r="H19" s="142">
        <v>8032</v>
      </c>
      <c r="I19" s="142">
        <v>8963</v>
      </c>
      <c r="J19" s="142">
        <v>7564</v>
      </c>
      <c r="K19" s="142">
        <v>8738</v>
      </c>
      <c r="L19" s="142">
        <v>9651</v>
      </c>
      <c r="M19" s="142">
        <v>10323</v>
      </c>
      <c r="N19" s="142">
        <v>11810</v>
      </c>
      <c r="O19" s="142">
        <v>9572</v>
      </c>
      <c r="P19" s="142">
        <v>10458</v>
      </c>
      <c r="Q19" s="142">
        <v>11327</v>
      </c>
      <c r="R19" s="142">
        <v>12991</v>
      </c>
      <c r="S19" s="38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ht="14.4" x14ac:dyDescent="0.3">
      <c r="A20" s="29"/>
      <c r="B20" s="38"/>
      <c r="C20" s="47" t="s">
        <v>32</v>
      </c>
      <c r="D20" s="143">
        <v>6542</v>
      </c>
      <c r="E20" s="143">
        <v>6977</v>
      </c>
      <c r="F20" s="143">
        <v>7142</v>
      </c>
      <c r="G20" s="143">
        <v>7830</v>
      </c>
      <c r="H20" s="143">
        <v>8322</v>
      </c>
      <c r="I20" s="143">
        <v>9288</v>
      </c>
      <c r="J20" s="143">
        <v>7839</v>
      </c>
      <c r="K20" s="143">
        <v>9055</v>
      </c>
      <c r="L20" s="143">
        <v>10001</v>
      </c>
      <c r="M20" s="143">
        <v>10698</v>
      </c>
      <c r="N20" s="143">
        <v>12239</v>
      </c>
      <c r="O20" s="143">
        <v>9917</v>
      </c>
      <c r="P20" s="143">
        <v>10838</v>
      </c>
      <c r="Q20" s="143">
        <v>11735</v>
      </c>
      <c r="R20" s="143">
        <v>13464</v>
      </c>
      <c r="S20" s="38"/>
    </row>
    <row r="21" spans="1:37" ht="14.4" x14ac:dyDescent="0.3">
      <c r="A21" s="29"/>
      <c r="B21" s="38"/>
      <c r="C21" s="49" t="s">
        <v>33</v>
      </c>
      <c r="D21" s="144" t="s">
        <v>34</v>
      </c>
      <c r="E21" s="144" t="s">
        <v>34</v>
      </c>
      <c r="F21" s="144">
        <v>8377</v>
      </c>
      <c r="G21" s="144">
        <v>9232</v>
      </c>
      <c r="H21" s="144">
        <v>9955</v>
      </c>
      <c r="I21" s="144">
        <v>11117</v>
      </c>
      <c r="J21" s="144">
        <v>9511</v>
      </c>
      <c r="K21" s="144">
        <v>10689</v>
      </c>
      <c r="L21" s="144">
        <v>11820</v>
      </c>
      <c r="M21" s="144">
        <v>12637</v>
      </c>
      <c r="N21" s="144">
        <v>14345</v>
      </c>
      <c r="O21" s="144">
        <v>11328</v>
      </c>
      <c r="P21" s="144">
        <v>14498</v>
      </c>
      <c r="Q21" s="144">
        <v>13649</v>
      </c>
      <c r="R21" s="144">
        <v>15542</v>
      </c>
      <c r="S21" s="38"/>
    </row>
    <row r="22" spans="1:37" ht="14.4" x14ac:dyDescent="0.3">
      <c r="A22" s="29"/>
      <c r="B22" s="38"/>
      <c r="C22" s="41" t="s">
        <v>36</v>
      </c>
      <c r="D22" s="145">
        <v>7533</v>
      </c>
      <c r="E22" s="145">
        <v>8140</v>
      </c>
      <c r="F22" s="145">
        <v>8391</v>
      </c>
      <c r="G22" s="145">
        <v>9209</v>
      </c>
      <c r="H22" s="145">
        <v>9952</v>
      </c>
      <c r="I22" s="145">
        <v>11141</v>
      </c>
      <c r="J22" s="145">
        <v>9603</v>
      </c>
      <c r="K22" s="145">
        <v>10957</v>
      </c>
      <c r="L22" s="145">
        <v>12070</v>
      </c>
      <c r="M22" s="145">
        <v>12942</v>
      </c>
      <c r="N22" s="145">
        <v>14782</v>
      </c>
      <c r="O22" s="145">
        <v>12095</v>
      </c>
      <c r="P22" s="145">
        <v>13220</v>
      </c>
      <c r="Q22" s="145">
        <v>14315</v>
      </c>
      <c r="R22" s="145">
        <v>16430</v>
      </c>
      <c r="S22" s="38"/>
      <c r="X22" s="7"/>
    </row>
    <row r="23" spans="1:37" ht="14.4" x14ac:dyDescent="0.3">
      <c r="A23" s="29"/>
      <c r="B23" s="38"/>
      <c r="C23" s="52" t="s">
        <v>38</v>
      </c>
      <c r="D23" s="146"/>
      <c r="E23" s="147"/>
      <c r="F23" s="146"/>
      <c r="G23" s="146"/>
      <c r="H23" s="146"/>
      <c r="I23" s="146"/>
      <c r="J23" s="146"/>
      <c r="K23" s="146"/>
      <c r="L23" s="148"/>
      <c r="M23" s="148"/>
      <c r="N23" s="148"/>
      <c r="O23" s="148"/>
      <c r="P23" s="148"/>
      <c r="Q23" s="148"/>
      <c r="R23" s="148"/>
      <c r="S23" s="38"/>
    </row>
    <row r="24" spans="1:37" ht="14.4" x14ac:dyDescent="0.3">
      <c r="A24" s="29"/>
      <c r="B24" s="38"/>
      <c r="C24" s="125" t="s">
        <v>39</v>
      </c>
      <c r="D24" s="149">
        <v>-1105</v>
      </c>
      <c r="E24" s="149">
        <v>-1181</v>
      </c>
      <c r="F24" s="149">
        <v>-1219</v>
      </c>
      <c r="G24" s="149">
        <v>-1353</v>
      </c>
      <c r="H24" s="149">
        <v>-1446</v>
      </c>
      <c r="I24" s="149">
        <v>-1620</v>
      </c>
      <c r="J24" s="149">
        <v>-1361</v>
      </c>
      <c r="K24" s="149">
        <v>-1573</v>
      </c>
      <c r="L24" s="149">
        <v>-1772</v>
      </c>
      <c r="M24" s="149">
        <v>-1867</v>
      </c>
      <c r="N24" s="149">
        <v>-2181</v>
      </c>
      <c r="O24" s="149">
        <v>-1723</v>
      </c>
      <c r="P24" s="149">
        <v>-1757</v>
      </c>
      <c r="Q24" s="149">
        <v>-2096</v>
      </c>
      <c r="R24" s="149">
        <v>-2401</v>
      </c>
      <c r="S24" s="38"/>
    </row>
    <row r="25" spans="1:37" ht="14.4" x14ac:dyDescent="0.3">
      <c r="A25" s="29"/>
      <c r="B25" s="38"/>
      <c r="C25" s="66" t="s">
        <v>40</v>
      </c>
      <c r="D25" s="145">
        <v>1058.2</v>
      </c>
      <c r="E25" s="145">
        <v>1058.2</v>
      </c>
      <c r="F25" s="145">
        <v>864.5</v>
      </c>
      <c r="G25" s="145">
        <v>1058.2</v>
      </c>
      <c r="H25" s="145">
        <v>1058.2</v>
      </c>
      <c r="I25" s="145">
        <v>1154.4000000000001</v>
      </c>
      <c r="J25" s="145">
        <v>864.5</v>
      </c>
      <c r="K25" s="145">
        <v>1058.2</v>
      </c>
      <c r="L25" s="145">
        <v>1154.4000000000001</v>
      </c>
      <c r="M25" s="145">
        <v>1154.4000000000001</v>
      </c>
      <c r="N25" s="145">
        <v>1154.4000000000001</v>
      </c>
      <c r="O25" s="145">
        <v>1058.2</v>
      </c>
      <c r="P25" s="145">
        <v>1058.2</v>
      </c>
      <c r="Q25" s="145">
        <v>1154.4000000000001</v>
      </c>
      <c r="R25" s="145">
        <v>1154.4000000000001</v>
      </c>
      <c r="S25" s="38"/>
    </row>
    <row r="26" spans="1:37" ht="14.4" x14ac:dyDescent="0.3">
      <c r="A26" s="29"/>
      <c r="B26" s="38"/>
      <c r="C26" s="150" t="s">
        <v>41</v>
      </c>
      <c r="D26" s="151">
        <v>232.7</v>
      </c>
      <c r="E26" s="151">
        <v>250.9</v>
      </c>
      <c r="F26" s="151">
        <v>226.2</v>
      </c>
      <c r="G26" s="151">
        <v>260</v>
      </c>
      <c r="H26" s="151">
        <v>262.60000000000002</v>
      </c>
      <c r="I26" s="151">
        <v>338</v>
      </c>
      <c r="J26" s="151">
        <v>260</v>
      </c>
      <c r="K26" s="151">
        <v>295.10000000000002</v>
      </c>
      <c r="L26" s="151">
        <v>338</v>
      </c>
      <c r="M26" s="151">
        <v>364</v>
      </c>
      <c r="N26" s="151">
        <v>380.9</v>
      </c>
      <c r="O26" s="151">
        <v>319.8</v>
      </c>
      <c r="P26" s="151">
        <v>338</v>
      </c>
      <c r="Q26" s="151">
        <v>364</v>
      </c>
      <c r="R26" s="151">
        <v>406.9</v>
      </c>
      <c r="S26" s="38"/>
    </row>
    <row r="27" spans="1:37" ht="14.4" x14ac:dyDescent="0.3">
      <c r="A27" s="29"/>
      <c r="B27" s="38"/>
      <c r="C27" s="66" t="s">
        <v>43</v>
      </c>
      <c r="D27" s="145">
        <v>453.7</v>
      </c>
      <c r="E27" s="145">
        <v>499.2</v>
      </c>
      <c r="F27" s="145">
        <v>409.5</v>
      </c>
      <c r="G27" s="145">
        <v>499.2</v>
      </c>
      <c r="H27" s="145">
        <v>499.2</v>
      </c>
      <c r="I27" s="145">
        <v>544.70000000000005</v>
      </c>
      <c r="J27" s="145">
        <v>409.5</v>
      </c>
      <c r="K27" s="145">
        <v>453.7</v>
      </c>
      <c r="L27" s="145">
        <v>544.70000000000005</v>
      </c>
      <c r="M27" s="145">
        <v>544.70000000000005</v>
      </c>
      <c r="N27" s="145">
        <v>544.70000000000005</v>
      </c>
      <c r="O27" s="145">
        <v>499.2</v>
      </c>
      <c r="P27" s="145">
        <v>499.2</v>
      </c>
      <c r="Q27" s="145">
        <v>544.70000000000005</v>
      </c>
      <c r="R27" s="145">
        <v>544.70000000000005</v>
      </c>
      <c r="S27" s="38"/>
    </row>
    <row r="28" spans="1:37" ht="14.4" x14ac:dyDescent="0.3">
      <c r="A28" s="29"/>
      <c r="B28" s="38"/>
      <c r="C28" s="61" t="s">
        <v>107</v>
      </c>
      <c r="D28" s="144">
        <v>215.8</v>
      </c>
      <c r="E28" s="144">
        <v>231.4</v>
      </c>
      <c r="F28" s="144">
        <v>240.5</v>
      </c>
      <c r="G28" s="144">
        <v>257.39999999999998</v>
      </c>
      <c r="H28" s="144">
        <v>273</v>
      </c>
      <c r="I28" s="144">
        <v>299</v>
      </c>
      <c r="J28" s="144">
        <v>257.39999999999998</v>
      </c>
      <c r="K28" s="144">
        <v>291.2</v>
      </c>
      <c r="L28" s="144">
        <v>323.7</v>
      </c>
      <c r="M28" s="144">
        <v>348.4</v>
      </c>
      <c r="N28" s="144">
        <v>388.7</v>
      </c>
      <c r="O28" s="144">
        <v>331.5</v>
      </c>
      <c r="P28" s="144">
        <v>356.2</v>
      </c>
      <c r="Q28" s="144">
        <v>380.9</v>
      </c>
      <c r="R28" s="144">
        <v>430.3</v>
      </c>
      <c r="S28" s="38"/>
    </row>
    <row r="29" spans="1:37" ht="14.4" x14ac:dyDescent="0.3">
      <c r="A29" s="29"/>
      <c r="B29" s="38"/>
      <c r="C29" s="66" t="s">
        <v>45</v>
      </c>
      <c r="D29" s="145">
        <v>-254</v>
      </c>
      <c r="E29" s="145">
        <v>-581</v>
      </c>
      <c r="F29" s="145">
        <v>-494</v>
      </c>
      <c r="G29" s="145">
        <v>-601</v>
      </c>
      <c r="H29" s="145">
        <v>-676</v>
      </c>
      <c r="I29" s="145">
        <v>-733</v>
      </c>
      <c r="J29" s="145">
        <v>-572</v>
      </c>
      <c r="K29" s="145">
        <v>-667</v>
      </c>
      <c r="L29" s="145">
        <v>-753</v>
      </c>
      <c r="M29" s="145">
        <v>-801</v>
      </c>
      <c r="N29" s="145">
        <v>-886</v>
      </c>
      <c r="O29" s="145">
        <v>-706</v>
      </c>
      <c r="P29" s="145">
        <v>-771</v>
      </c>
      <c r="Q29" s="145">
        <v>-838</v>
      </c>
      <c r="R29" s="145">
        <v>-934</v>
      </c>
      <c r="S29" s="38"/>
    </row>
    <row r="30" spans="1:37" ht="14.4" x14ac:dyDescent="0.3">
      <c r="A30" s="29"/>
      <c r="B30" s="38"/>
      <c r="C30" s="125" t="s">
        <v>108</v>
      </c>
      <c r="D30" s="149">
        <v>767</v>
      </c>
      <c r="E30" s="149">
        <v>820.3</v>
      </c>
      <c r="F30" s="149">
        <v>793</v>
      </c>
      <c r="G30" s="149">
        <v>845</v>
      </c>
      <c r="H30" s="149">
        <v>890.5</v>
      </c>
      <c r="I30" s="149">
        <v>960.7</v>
      </c>
      <c r="J30" s="149">
        <v>864.5</v>
      </c>
      <c r="K30" s="149">
        <v>934.7</v>
      </c>
      <c r="L30" s="149">
        <v>978.9</v>
      </c>
      <c r="M30" s="149">
        <v>1032.2</v>
      </c>
      <c r="N30" s="149">
        <v>1145.3</v>
      </c>
      <c r="O30" s="149">
        <v>1004.9</v>
      </c>
      <c r="P30" s="149">
        <v>1119.3</v>
      </c>
      <c r="Q30" s="149">
        <v>1207.7</v>
      </c>
      <c r="R30" s="149">
        <v>1366.3</v>
      </c>
      <c r="S30" s="38"/>
    </row>
    <row r="31" spans="1:37" ht="14.4" x14ac:dyDescent="0.3">
      <c r="A31" s="29"/>
      <c r="B31" s="38"/>
      <c r="C31" s="7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3"/>
    </row>
    <row r="32" spans="1:37" ht="14.4" x14ac:dyDescent="0.3">
      <c r="A32" s="29"/>
      <c r="B32" s="38"/>
      <c r="C32" s="49" t="s">
        <v>109</v>
      </c>
      <c r="D32" s="154">
        <v>304.2</v>
      </c>
      <c r="E32" s="154">
        <v>304.2</v>
      </c>
      <c r="F32" s="154">
        <v>304.2</v>
      </c>
      <c r="G32" s="154">
        <v>304.2</v>
      </c>
      <c r="H32" s="154">
        <v>304.2</v>
      </c>
      <c r="I32" s="154">
        <v>304.2</v>
      </c>
      <c r="J32" s="154">
        <v>304.2</v>
      </c>
      <c r="K32" s="154">
        <v>304.2</v>
      </c>
      <c r="L32" s="154">
        <v>304.2</v>
      </c>
      <c r="M32" s="154">
        <v>304.2</v>
      </c>
      <c r="N32" s="154">
        <v>304.2</v>
      </c>
      <c r="O32" s="154">
        <v>304.2</v>
      </c>
      <c r="P32" s="154">
        <v>304.2</v>
      </c>
      <c r="Q32" s="154">
        <v>304.2</v>
      </c>
      <c r="R32" s="154">
        <v>304.2</v>
      </c>
      <c r="S32" s="38"/>
    </row>
    <row r="33" spans="1:19" ht="14.4" x14ac:dyDescent="0.3">
      <c r="A33" s="29"/>
      <c r="B33" s="38"/>
      <c r="C33" s="155" t="s">
        <v>110</v>
      </c>
      <c r="D33" s="145">
        <v>76</v>
      </c>
      <c r="E33" s="145">
        <v>76</v>
      </c>
      <c r="F33" s="145">
        <v>76</v>
      </c>
      <c r="G33" s="145">
        <v>76</v>
      </c>
      <c r="H33" s="145">
        <v>76</v>
      </c>
      <c r="I33" s="145">
        <v>76</v>
      </c>
      <c r="J33" s="145">
        <v>76</v>
      </c>
      <c r="K33" s="145">
        <v>76</v>
      </c>
      <c r="L33" s="145">
        <v>76</v>
      </c>
      <c r="M33" s="145">
        <v>76</v>
      </c>
      <c r="N33" s="145">
        <v>76</v>
      </c>
      <c r="O33" s="145">
        <v>76</v>
      </c>
      <c r="P33" s="145">
        <v>76</v>
      </c>
      <c r="Q33" s="145">
        <v>76</v>
      </c>
      <c r="R33" s="145">
        <v>76</v>
      </c>
      <c r="S33" s="38"/>
    </row>
    <row r="34" spans="1:19" ht="14.4" x14ac:dyDescent="0.3">
      <c r="A34" s="29"/>
      <c r="B34" s="38"/>
      <c r="C34" s="61" t="s">
        <v>111</v>
      </c>
      <c r="D34" s="144">
        <v>632</v>
      </c>
      <c r="E34" s="144">
        <v>632</v>
      </c>
      <c r="F34" s="144">
        <v>632</v>
      </c>
      <c r="G34" s="144">
        <v>632</v>
      </c>
      <c r="H34" s="144">
        <v>632</v>
      </c>
      <c r="I34" s="144">
        <v>632</v>
      </c>
      <c r="J34" s="144">
        <v>632</v>
      </c>
      <c r="K34" s="144">
        <v>632</v>
      </c>
      <c r="L34" s="144">
        <v>632</v>
      </c>
      <c r="M34" s="144">
        <v>632</v>
      </c>
      <c r="N34" s="144">
        <v>632</v>
      </c>
      <c r="O34" s="144">
        <v>632</v>
      </c>
      <c r="P34" s="144">
        <v>632</v>
      </c>
      <c r="Q34" s="144">
        <v>632</v>
      </c>
      <c r="R34" s="144">
        <v>632</v>
      </c>
      <c r="S34" s="38"/>
    </row>
    <row r="35" spans="1:19" ht="14.4" x14ac:dyDescent="0.3">
      <c r="A35" s="29"/>
      <c r="B35" s="38"/>
      <c r="C35" s="65" t="s">
        <v>52</v>
      </c>
      <c r="D35" s="145">
        <v>376</v>
      </c>
      <c r="E35" s="145">
        <v>376</v>
      </c>
      <c r="F35" s="145">
        <v>376</v>
      </c>
      <c r="G35" s="145">
        <v>376</v>
      </c>
      <c r="H35" s="145">
        <v>376</v>
      </c>
      <c r="I35" s="145">
        <v>376</v>
      </c>
      <c r="J35" s="145">
        <v>376</v>
      </c>
      <c r="K35" s="145">
        <v>376</v>
      </c>
      <c r="L35" s="145">
        <v>376</v>
      </c>
      <c r="M35" s="145">
        <v>376</v>
      </c>
      <c r="N35" s="145">
        <v>376</v>
      </c>
      <c r="O35" s="145">
        <v>376</v>
      </c>
      <c r="P35" s="145">
        <v>376</v>
      </c>
      <c r="Q35" s="145">
        <v>376</v>
      </c>
      <c r="R35" s="145">
        <v>376</v>
      </c>
      <c r="S35" s="38"/>
    </row>
    <row r="36" spans="1:19" ht="14.4" x14ac:dyDescent="0.3">
      <c r="A36" s="29"/>
      <c r="B36" s="38"/>
      <c r="C36" s="125" t="s">
        <v>47</v>
      </c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38"/>
    </row>
    <row r="37" spans="1:19" ht="14.4" x14ac:dyDescent="0.3">
      <c r="A37" s="29"/>
      <c r="B37" s="38"/>
      <c r="C37" s="41" t="s">
        <v>48</v>
      </c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38"/>
    </row>
    <row r="38" spans="1:19" ht="14.4" x14ac:dyDescent="0.3">
      <c r="A38" s="29"/>
      <c r="B38" s="38"/>
      <c r="C38" s="125" t="s">
        <v>49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38"/>
    </row>
    <row r="39" spans="1:19" ht="14.4" x14ac:dyDescent="0.3">
      <c r="A39" s="29"/>
      <c r="B39" s="38"/>
      <c r="C39" s="49" t="s">
        <v>53</v>
      </c>
      <c r="D39" s="154">
        <v>1174.0701813749999</v>
      </c>
      <c r="E39" s="154">
        <v>1237.1154899999999</v>
      </c>
      <c r="F39" s="154">
        <v>1276.7666274999999</v>
      </c>
      <c r="G39" s="154">
        <v>1300.5573099999999</v>
      </c>
      <c r="H39" s="154">
        <v>1371.9293575000002</v>
      </c>
      <c r="I39" s="154">
        <v>1475.0223149999997</v>
      </c>
      <c r="J39" s="154">
        <v>1427.4409500000002</v>
      </c>
      <c r="K39" s="154">
        <v>1451.2316325000002</v>
      </c>
      <c r="L39" s="154">
        <v>1546.3943625000002</v>
      </c>
      <c r="M39" s="154">
        <v>1593.9757275000002</v>
      </c>
      <c r="N39" s="154">
        <v>1633.6268650000002</v>
      </c>
      <c r="O39" s="154">
        <v>1475.0223149999997</v>
      </c>
      <c r="P39" s="154">
        <v>1593.9757275000002</v>
      </c>
      <c r="Q39" s="154">
        <v>1689.1384575000002</v>
      </c>
      <c r="R39" s="154">
        <v>1760.510505</v>
      </c>
      <c r="S39" s="159"/>
    </row>
    <row r="40" spans="1:19" ht="14.4" x14ac:dyDescent="0.3">
      <c r="A40" s="29"/>
      <c r="B40" s="38"/>
      <c r="C40" s="66" t="s">
        <v>112</v>
      </c>
      <c r="D40" s="145" t="s">
        <v>34</v>
      </c>
      <c r="E40" s="145" t="s">
        <v>34</v>
      </c>
      <c r="F40" s="145">
        <v>138.55693487999997</v>
      </c>
      <c r="G40" s="145">
        <v>155.87655174</v>
      </c>
      <c r="H40" s="145">
        <v>147.21674331000003</v>
      </c>
      <c r="I40" s="145">
        <v>181.85597703000002</v>
      </c>
      <c r="J40" s="145">
        <v>155.87655174</v>
      </c>
      <c r="K40" s="145">
        <v>164.53636016999999</v>
      </c>
      <c r="L40" s="145">
        <v>190.51578546000002</v>
      </c>
      <c r="M40" s="145">
        <v>207.83540231999999</v>
      </c>
      <c r="N40" s="145">
        <v>415.67080463999997</v>
      </c>
      <c r="O40" s="145">
        <v>181.85597703000002</v>
      </c>
      <c r="P40" s="145">
        <v>199.17559389000002</v>
      </c>
      <c r="Q40" s="145">
        <v>216.49521074999998</v>
      </c>
      <c r="R40" s="145">
        <v>225.15501917999995</v>
      </c>
      <c r="S40" s="38"/>
    </row>
    <row r="41" spans="1:19" ht="14.4" x14ac:dyDescent="0.3">
      <c r="A41" s="29"/>
      <c r="B41" s="38"/>
      <c r="C41" s="125" t="s">
        <v>55</v>
      </c>
      <c r="D41" s="149">
        <v>3338.0157599999998</v>
      </c>
      <c r="E41" s="149">
        <v>3484.4199600000002</v>
      </c>
      <c r="F41" s="149">
        <v>3198.9317700000006</v>
      </c>
      <c r="G41" s="149">
        <v>3520.2889890000001</v>
      </c>
      <c r="H41" s="149">
        <v>3733.3071</v>
      </c>
      <c r="I41" s="149">
        <v>3960.2336100000002</v>
      </c>
      <c r="J41" s="149">
        <v>3477.0997499999994</v>
      </c>
      <c r="K41" s="149">
        <v>3813.8294099999998</v>
      </c>
      <c r="L41" s="149">
        <v>4113.9580200000009</v>
      </c>
      <c r="M41" s="149">
        <v>4216.4409600000008</v>
      </c>
      <c r="N41" s="149">
        <v>4567.8110399999996</v>
      </c>
      <c r="O41" s="149">
        <v>3850.796470499999</v>
      </c>
      <c r="P41" s="149">
        <v>4158.2452905</v>
      </c>
      <c r="Q41" s="149">
        <v>4458.007889999999</v>
      </c>
      <c r="R41" s="149">
        <v>4677.6141900000002</v>
      </c>
      <c r="S41" s="38"/>
    </row>
    <row r="42" spans="1:19" ht="14.4" x14ac:dyDescent="0.3">
      <c r="A42" s="29"/>
      <c r="B42" s="38"/>
      <c r="C42" s="66" t="s">
        <v>56</v>
      </c>
      <c r="D42" s="145" t="s">
        <v>34</v>
      </c>
      <c r="E42" s="145" t="s">
        <v>34</v>
      </c>
      <c r="F42" s="145">
        <v>303.75943416000001</v>
      </c>
      <c r="G42" s="145">
        <v>319.74677280000003</v>
      </c>
      <c r="H42" s="145">
        <v>335.73411143999999</v>
      </c>
      <c r="I42" s="145">
        <v>359.71511940000005</v>
      </c>
      <c r="J42" s="145">
        <v>327.74044211999995</v>
      </c>
      <c r="K42" s="145">
        <v>343.72778076000003</v>
      </c>
      <c r="L42" s="145">
        <v>367.70878872000003</v>
      </c>
      <c r="M42" s="145">
        <v>375.70245803999995</v>
      </c>
      <c r="N42" s="145">
        <v>439.65181259999997</v>
      </c>
      <c r="O42" s="145">
        <v>359.71511940000005</v>
      </c>
      <c r="P42" s="145">
        <v>375.70245803999995</v>
      </c>
      <c r="Q42" s="145">
        <v>391.68979668000003</v>
      </c>
      <c r="R42" s="145">
        <v>415.67080463999991</v>
      </c>
      <c r="S42" s="38"/>
    </row>
    <row r="43" spans="1:19" ht="14.4" x14ac:dyDescent="0.3">
      <c r="A43" s="29"/>
      <c r="B43" s="38"/>
      <c r="C43" s="82" t="s">
        <v>58</v>
      </c>
      <c r="D43" s="144">
        <v>303.09329504999999</v>
      </c>
      <c r="E43" s="144">
        <v>303.09329504999999</v>
      </c>
      <c r="F43" s="144">
        <v>303.09329504999999</v>
      </c>
      <c r="G43" s="144">
        <v>303.09329504999999</v>
      </c>
      <c r="H43" s="144">
        <v>303.09329504999999</v>
      </c>
      <c r="I43" s="144">
        <v>303.09329504999999</v>
      </c>
      <c r="J43" s="144">
        <v>303.09329504999999</v>
      </c>
      <c r="K43" s="144">
        <v>303.09329504999999</v>
      </c>
      <c r="L43" s="144">
        <v>303.09329504999999</v>
      </c>
      <c r="M43" s="144">
        <v>303.09329504999999</v>
      </c>
      <c r="N43" s="144">
        <v>303.09329504999999</v>
      </c>
      <c r="O43" s="144">
        <v>303.09329504999999</v>
      </c>
      <c r="P43" s="144">
        <v>303.09329504999999</v>
      </c>
      <c r="Q43" s="144">
        <v>303.09329504999999</v>
      </c>
      <c r="R43" s="144">
        <v>303.09329504999999</v>
      </c>
      <c r="S43" s="38"/>
    </row>
    <row r="44" spans="1:19" ht="14.4" x14ac:dyDescent="0.3">
      <c r="A44" s="29"/>
      <c r="B44" s="38"/>
      <c r="C44" s="41" t="s">
        <v>57</v>
      </c>
      <c r="D44" s="143">
        <v>121.23731802</v>
      </c>
      <c r="E44" s="143">
        <v>129.89712645</v>
      </c>
      <c r="F44" s="143">
        <v>138.55693487999997</v>
      </c>
      <c r="G44" s="143">
        <v>147.21674331000003</v>
      </c>
      <c r="H44" s="143">
        <v>155.87655174</v>
      </c>
      <c r="I44" s="143">
        <v>173.19616859999999</v>
      </c>
      <c r="J44" s="143">
        <v>164.53636016999999</v>
      </c>
      <c r="K44" s="143">
        <v>173.19616859999999</v>
      </c>
      <c r="L44" s="143">
        <v>190.51578546000002</v>
      </c>
      <c r="M44" s="143">
        <v>199.17559389000002</v>
      </c>
      <c r="N44" s="143">
        <v>233.81482761000001</v>
      </c>
      <c r="O44" s="143">
        <v>199.17559389000002</v>
      </c>
      <c r="P44" s="143">
        <v>207.83540231999999</v>
      </c>
      <c r="Q44" s="143">
        <v>216.49521074999998</v>
      </c>
      <c r="R44" s="143">
        <v>251.13444447000003</v>
      </c>
      <c r="S44" s="38"/>
    </row>
    <row r="45" spans="1:19" ht="14.4" x14ac:dyDescent="0.3">
      <c r="A45" s="29"/>
      <c r="B45" s="38"/>
      <c r="C45" s="125" t="s">
        <v>113</v>
      </c>
      <c r="D45" s="144">
        <v>112.57750958999998</v>
      </c>
      <c r="E45" s="144">
        <v>121.23731802</v>
      </c>
      <c r="F45" s="144">
        <v>129.89712645</v>
      </c>
      <c r="G45" s="144">
        <v>138.55693487999997</v>
      </c>
      <c r="H45" s="144">
        <v>147.21674331000003</v>
      </c>
      <c r="I45" s="144">
        <v>155.87655174</v>
      </c>
      <c r="J45" s="144">
        <v>138.55693487999997</v>
      </c>
      <c r="K45" s="144">
        <v>147.21674331000003</v>
      </c>
      <c r="L45" s="144">
        <v>155.87655174</v>
      </c>
      <c r="M45" s="144">
        <v>164.53636016999999</v>
      </c>
      <c r="N45" s="144">
        <v>190.51578546000002</v>
      </c>
      <c r="O45" s="144">
        <v>164.53636016999999</v>
      </c>
      <c r="P45" s="144">
        <v>173.19616859999999</v>
      </c>
      <c r="Q45" s="144">
        <v>181.85597703000002</v>
      </c>
      <c r="R45" s="144">
        <v>207.83540231999999</v>
      </c>
      <c r="S45" s="38"/>
    </row>
    <row r="46" spans="1:19" ht="14.4" x14ac:dyDescent="0.3">
      <c r="A46" s="29"/>
      <c r="B46" s="38"/>
      <c r="C46" s="49" t="s">
        <v>60</v>
      </c>
      <c r="D46" s="160">
        <v>640</v>
      </c>
      <c r="E46" s="160">
        <v>700</v>
      </c>
      <c r="F46" s="160">
        <v>815</v>
      </c>
      <c r="G46" s="160">
        <v>873</v>
      </c>
      <c r="H46" s="160">
        <v>930</v>
      </c>
      <c r="I46" s="160">
        <v>1005</v>
      </c>
      <c r="J46" s="160">
        <v>1047</v>
      </c>
      <c r="K46" s="160">
        <v>1163</v>
      </c>
      <c r="L46" s="160">
        <v>1280</v>
      </c>
      <c r="M46" s="160">
        <v>1396</v>
      </c>
      <c r="N46" s="160">
        <v>1620</v>
      </c>
      <c r="O46" s="160">
        <v>1271</v>
      </c>
      <c r="P46" s="160">
        <v>1371</v>
      </c>
      <c r="Q46" s="160">
        <v>1487</v>
      </c>
      <c r="R46" s="160">
        <v>1785</v>
      </c>
      <c r="S46" s="38"/>
    </row>
    <row r="47" spans="1:19" ht="14.4" x14ac:dyDescent="0.3">
      <c r="A47" s="29"/>
      <c r="B47" s="38"/>
      <c r="C47" s="82" t="s">
        <v>61</v>
      </c>
      <c r="D47" s="144" t="s">
        <v>34</v>
      </c>
      <c r="E47" s="144" t="s">
        <v>34</v>
      </c>
      <c r="F47" s="144">
        <v>1062</v>
      </c>
      <c r="G47" s="144">
        <v>1144</v>
      </c>
      <c r="H47" s="144">
        <v>1215</v>
      </c>
      <c r="I47" s="144">
        <v>1311</v>
      </c>
      <c r="J47" s="144">
        <v>1369</v>
      </c>
      <c r="K47" s="144">
        <v>1521</v>
      </c>
      <c r="L47" s="144">
        <v>1674</v>
      </c>
      <c r="M47" s="144">
        <v>1826</v>
      </c>
      <c r="N47" s="144">
        <v>2116</v>
      </c>
      <c r="O47" s="144">
        <v>1634</v>
      </c>
      <c r="P47" s="144">
        <v>1795</v>
      </c>
      <c r="Q47" s="144">
        <v>1948</v>
      </c>
      <c r="R47" s="144">
        <v>2333</v>
      </c>
      <c r="S47" s="38"/>
    </row>
    <row r="48" spans="1:19" ht="14.4" x14ac:dyDescent="0.3">
      <c r="A48" s="29"/>
      <c r="B48" s="38"/>
      <c r="C48" s="71" t="s">
        <v>62</v>
      </c>
      <c r="D48" s="143">
        <v>1305</v>
      </c>
      <c r="E48" s="143">
        <v>1427</v>
      </c>
      <c r="F48" s="143">
        <v>1662</v>
      </c>
      <c r="G48" s="143">
        <v>1785</v>
      </c>
      <c r="H48" s="143">
        <v>1896</v>
      </c>
      <c r="I48" s="143">
        <v>2031</v>
      </c>
      <c r="J48" s="143">
        <v>2132</v>
      </c>
      <c r="K48" s="143">
        <v>2376</v>
      </c>
      <c r="L48" s="143">
        <v>2611</v>
      </c>
      <c r="M48" s="143">
        <v>2814</v>
      </c>
      <c r="N48" s="143">
        <v>3323</v>
      </c>
      <c r="O48" s="143">
        <v>2630</v>
      </c>
      <c r="P48" s="143">
        <v>2846</v>
      </c>
      <c r="Q48" s="143">
        <v>3039</v>
      </c>
      <c r="R48" s="143">
        <v>3451</v>
      </c>
      <c r="S48" s="38"/>
    </row>
    <row r="49" spans="1:19" ht="14.4" x14ac:dyDescent="0.3">
      <c r="A49" s="29"/>
      <c r="B49" s="38"/>
      <c r="C49" s="61" t="s">
        <v>61</v>
      </c>
      <c r="D49" s="144" t="s">
        <v>34</v>
      </c>
      <c r="E49" s="144" t="s">
        <v>34</v>
      </c>
      <c r="F49" s="144">
        <v>2036</v>
      </c>
      <c r="G49" s="144">
        <v>2194</v>
      </c>
      <c r="H49" s="144">
        <v>2333</v>
      </c>
      <c r="I49" s="144">
        <v>2499</v>
      </c>
      <c r="J49" s="144">
        <v>2621</v>
      </c>
      <c r="K49" s="144">
        <v>2928</v>
      </c>
      <c r="L49" s="144">
        <v>3217</v>
      </c>
      <c r="M49" s="144">
        <v>3468</v>
      </c>
      <c r="N49" s="144">
        <v>4089</v>
      </c>
      <c r="O49" s="144">
        <v>3282</v>
      </c>
      <c r="P49" s="144">
        <v>3505</v>
      </c>
      <c r="Q49" s="144">
        <v>3736</v>
      </c>
      <c r="R49" s="144">
        <v>4275</v>
      </c>
      <c r="S49" s="38"/>
    </row>
    <row r="50" spans="1:19" ht="14.4" x14ac:dyDescent="0.3">
      <c r="A50" s="29"/>
      <c r="B50" s="38"/>
      <c r="C50" s="62" t="s">
        <v>63</v>
      </c>
      <c r="D50" s="145">
        <v>323.44507019999998</v>
      </c>
      <c r="E50" s="145">
        <v>351.98434109999994</v>
      </c>
      <c r="F50" s="145">
        <v>475.65451499999995</v>
      </c>
      <c r="G50" s="145">
        <v>485.1676053000001</v>
      </c>
      <c r="H50" s="145">
        <v>523.21996650000006</v>
      </c>
      <c r="I50" s="145">
        <v>561.27232770000001</v>
      </c>
      <c r="J50" s="145">
        <v>523.21996650000006</v>
      </c>
      <c r="K50" s="145">
        <v>551.75923739999996</v>
      </c>
      <c r="L50" s="145">
        <v>599.32468889999996</v>
      </c>
      <c r="M50" s="145">
        <v>637.37705010000013</v>
      </c>
      <c r="N50" s="145">
        <v>732.50795310000012</v>
      </c>
      <c r="O50" s="145">
        <v>580.29850830000009</v>
      </c>
      <c r="P50" s="145">
        <v>675.42941129999997</v>
      </c>
      <c r="Q50" s="145">
        <v>761.04722400000014</v>
      </c>
      <c r="R50" s="145">
        <v>884.71739789999992</v>
      </c>
      <c r="S50" s="38"/>
    </row>
    <row r="51" spans="1:19" ht="14.4" x14ac:dyDescent="0.3">
      <c r="A51" s="29"/>
      <c r="B51" s="38"/>
      <c r="C51" s="61" t="s">
        <v>61</v>
      </c>
      <c r="D51" s="144" t="s">
        <v>34</v>
      </c>
      <c r="E51" s="144" t="s">
        <v>34</v>
      </c>
      <c r="F51" s="144">
        <v>580.29850830000009</v>
      </c>
      <c r="G51" s="144">
        <v>627.86395979999998</v>
      </c>
      <c r="H51" s="144">
        <v>656.40323069999999</v>
      </c>
      <c r="I51" s="144">
        <v>684.94250160000001</v>
      </c>
      <c r="J51" s="144">
        <v>675.42941129999997</v>
      </c>
      <c r="K51" s="144">
        <v>684.94250160000001</v>
      </c>
      <c r="L51" s="144">
        <v>713.48177250000003</v>
      </c>
      <c r="M51" s="144">
        <v>780.0734046</v>
      </c>
      <c r="N51" s="144">
        <v>884.71739789999992</v>
      </c>
      <c r="O51" s="144">
        <v>761.04722400000014</v>
      </c>
      <c r="P51" s="144">
        <v>827.63885610000011</v>
      </c>
      <c r="Q51" s="144">
        <v>884.71739789999992</v>
      </c>
      <c r="R51" s="144">
        <v>1017.9006621</v>
      </c>
      <c r="S51" s="38"/>
    </row>
    <row r="52" spans="1:19" ht="14.4" x14ac:dyDescent="0.3">
      <c r="A52" s="29"/>
      <c r="B52" s="38"/>
      <c r="C52" s="69" t="s">
        <v>64</v>
      </c>
      <c r="D52" s="160">
        <v>-204</v>
      </c>
      <c r="E52" s="160">
        <v>-238</v>
      </c>
      <c r="F52" s="160">
        <v>-255</v>
      </c>
      <c r="G52" s="160">
        <v>-277</v>
      </c>
      <c r="H52" s="160">
        <v>-309</v>
      </c>
      <c r="I52" s="160">
        <v>-328</v>
      </c>
      <c r="J52" s="160">
        <v>-321</v>
      </c>
      <c r="K52" s="160">
        <v>-368</v>
      </c>
      <c r="L52" s="160">
        <v>-387</v>
      </c>
      <c r="M52" s="160">
        <v>-417</v>
      </c>
      <c r="N52" s="160">
        <v>-514</v>
      </c>
      <c r="O52" s="160">
        <v>-429</v>
      </c>
      <c r="P52" s="160">
        <v>-445</v>
      </c>
      <c r="Q52" s="160">
        <v>-491</v>
      </c>
      <c r="R52" s="160">
        <v>-585</v>
      </c>
      <c r="S52" s="38"/>
    </row>
    <row r="53" spans="1:19" ht="14.4" x14ac:dyDescent="0.3">
      <c r="A53" s="29"/>
      <c r="B53" s="38"/>
      <c r="C53" s="62" t="s">
        <v>61</v>
      </c>
      <c r="D53" s="145" t="s">
        <v>34</v>
      </c>
      <c r="E53" s="145" t="s">
        <v>34</v>
      </c>
      <c r="F53" s="145">
        <v>-280</v>
      </c>
      <c r="G53" s="145">
        <v>-304</v>
      </c>
      <c r="H53" s="145">
        <v>-341</v>
      </c>
      <c r="I53" s="145">
        <v>-360</v>
      </c>
      <c r="J53" s="145">
        <v>-351</v>
      </c>
      <c r="K53" s="145">
        <v>-402</v>
      </c>
      <c r="L53" s="145">
        <v>-425</v>
      </c>
      <c r="M53" s="145">
        <v>-459</v>
      </c>
      <c r="N53" s="145">
        <v>-564</v>
      </c>
      <c r="O53" s="145">
        <v>-472</v>
      </c>
      <c r="P53" s="145">
        <v>-489</v>
      </c>
      <c r="Q53" s="145">
        <v>-540</v>
      </c>
      <c r="R53" s="145">
        <v>-644</v>
      </c>
      <c r="S53" s="38"/>
    </row>
    <row r="54" spans="1:19" ht="14.4" x14ac:dyDescent="0.3">
      <c r="A54" s="29"/>
      <c r="B54" s="38"/>
      <c r="C54" s="78" t="s">
        <v>85</v>
      </c>
      <c r="D54" s="144">
        <v>447</v>
      </c>
      <c r="E54" s="144">
        <v>514</v>
      </c>
      <c r="F54" s="144">
        <v>548</v>
      </c>
      <c r="G54" s="144">
        <v>624</v>
      </c>
      <c r="H54" s="144">
        <v>700</v>
      </c>
      <c r="I54" s="144">
        <v>810</v>
      </c>
      <c r="J54" s="144">
        <v>734</v>
      </c>
      <c r="K54" s="144">
        <v>827</v>
      </c>
      <c r="L54" s="144">
        <v>928</v>
      </c>
      <c r="M54" s="144">
        <v>987</v>
      </c>
      <c r="N54" s="144">
        <v>1181</v>
      </c>
      <c r="O54" s="144">
        <v>911</v>
      </c>
      <c r="P54" s="144">
        <v>978</v>
      </c>
      <c r="Q54" s="144">
        <v>1029</v>
      </c>
      <c r="R54" s="144">
        <v>1257</v>
      </c>
      <c r="S54" s="38"/>
    </row>
    <row r="55" spans="1:19" ht="14.4" x14ac:dyDescent="0.3">
      <c r="A55" s="29"/>
      <c r="B55" s="38"/>
      <c r="C55" s="62" t="s">
        <v>61</v>
      </c>
      <c r="D55" s="145" t="s">
        <v>34</v>
      </c>
      <c r="E55" s="145" t="s">
        <v>34</v>
      </c>
      <c r="F55" s="145">
        <v>675</v>
      </c>
      <c r="G55" s="145">
        <v>767</v>
      </c>
      <c r="H55" s="145">
        <v>860</v>
      </c>
      <c r="I55" s="145">
        <v>995</v>
      </c>
      <c r="J55" s="145">
        <v>902</v>
      </c>
      <c r="K55" s="145">
        <v>1012</v>
      </c>
      <c r="L55" s="145">
        <v>1139</v>
      </c>
      <c r="M55" s="145">
        <v>1214</v>
      </c>
      <c r="N55" s="145">
        <v>1451</v>
      </c>
      <c r="O55" s="145">
        <v>1122</v>
      </c>
      <c r="P55" s="145">
        <v>1206</v>
      </c>
      <c r="Q55" s="145">
        <v>1265</v>
      </c>
      <c r="R55" s="145">
        <v>1543</v>
      </c>
      <c r="S55" s="38"/>
    </row>
    <row r="56" spans="1:19" ht="14.4" x14ac:dyDescent="0.3">
      <c r="A56" s="29"/>
      <c r="B56" s="38"/>
      <c r="C56" s="78" t="s">
        <v>66</v>
      </c>
      <c r="D56" s="144">
        <v>302</v>
      </c>
      <c r="E56" s="144">
        <v>302</v>
      </c>
      <c r="F56" s="144">
        <v>302</v>
      </c>
      <c r="G56" s="144">
        <v>302</v>
      </c>
      <c r="H56" s="144">
        <v>302</v>
      </c>
      <c r="I56" s="144">
        <v>302</v>
      </c>
      <c r="J56" s="144">
        <v>302</v>
      </c>
      <c r="K56" s="144">
        <v>302</v>
      </c>
      <c r="L56" s="144">
        <v>302</v>
      </c>
      <c r="M56" s="144">
        <v>302</v>
      </c>
      <c r="N56" s="144">
        <v>302</v>
      </c>
      <c r="O56" s="144">
        <v>302</v>
      </c>
      <c r="P56" s="144">
        <v>302</v>
      </c>
      <c r="Q56" s="144">
        <v>302</v>
      </c>
      <c r="R56" s="144">
        <v>302</v>
      </c>
      <c r="S56" s="38"/>
    </row>
    <row r="57" spans="1:19" ht="14.4" x14ac:dyDescent="0.3">
      <c r="A57" s="29"/>
      <c r="B57" s="38"/>
      <c r="C57" s="62" t="s">
        <v>114</v>
      </c>
      <c r="D57" s="145" t="s">
        <v>68</v>
      </c>
      <c r="E57" s="145" t="s">
        <v>68</v>
      </c>
      <c r="F57" s="145" t="s">
        <v>68</v>
      </c>
      <c r="G57" s="145" t="s">
        <v>68</v>
      </c>
      <c r="H57" s="145" t="s">
        <v>68</v>
      </c>
      <c r="I57" s="145" t="s">
        <v>68</v>
      </c>
      <c r="J57" s="145" t="s">
        <v>68</v>
      </c>
      <c r="K57" s="145" t="s">
        <v>68</v>
      </c>
      <c r="L57" s="145" t="s">
        <v>68</v>
      </c>
      <c r="M57" s="145" t="s">
        <v>68</v>
      </c>
      <c r="N57" s="145" t="s">
        <v>68</v>
      </c>
      <c r="O57" s="145" t="s">
        <v>68</v>
      </c>
      <c r="P57" s="145" t="s">
        <v>68</v>
      </c>
      <c r="Q57" s="145" t="s">
        <v>68</v>
      </c>
      <c r="R57" s="145" t="s">
        <v>68</v>
      </c>
      <c r="S57" s="38"/>
    </row>
    <row r="58" spans="1:19" ht="14.4" x14ac:dyDescent="0.3">
      <c r="A58" s="29"/>
      <c r="B58" s="38"/>
      <c r="C58" s="69" t="s">
        <v>69</v>
      </c>
      <c r="D58" s="154">
        <v>313</v>
      </c>
      <c r="E58" s="154">
        <v>313</v>
      </c>
      <c r="F58" s="154">
        <v>313</v>
      </c>
      <c r="G58" s="154">
        <v>313</v>
      </c>
      <c r="H58" s="154">
        <v>313</v>
      </c>
      <c r="I58" s="154">
        <v>313</v>
      </c>
      <c r="J58" s="154">
        <v>313</v>
      </c>
      <c r="K58" s="154">
        <v>313</v>
      </c>
      <c r="L58" s="154">
        <v>313</v>
      </c>
      <c r="M58" s="154">
        <v>313</v>
      </c>
      <c r="N58" s="154">
        <v>313</v>
      </c>
      <c r="O58" s="154">
        <v>313</v>
      </c>
      <c r="P58" s="154">
        <v>313</v>
      </c>
      <c r="Q58" s="154">
        <v>313</v>
      </c>
      <c r="R58" s="154">
        <v>313</v>
      </c>
      <c r="S58" s="38"/>
    </row>
    <row r="59" spans="1:19" ht="14.4" x14ac:dyDescent="0.3">
      <c r="A59" s="29"/>
      <c r="B59" s="38"/>
      <c r="C59" s="62" t="s">
        <v>70</v>
      </c>
      <c r="D59" s="145">
        <v>143</v>
      </c>
      <c r="E59" s="145">
        <v>143</v>
      </c>
      <c r="F59" s="145">
        <v>143</v>
      </c>
      <c r="G59" s="145">
        <v>143</v>
      </c>
      <c r="H59" s="145">
        <v>143</v>
      </c>
      <c r="I59" s="145">
        <v>143</v>
      </c>
      <c r="J59" s="145">
        <v>143</v>
      </c>
      <c r="K59" s="145">
        <v>143</v>
      </c>
      <c r="L59" s="145">
        <v>143</v>
      </c>
      <c r="M59" s="145">
        <v>143</v>
      </c>
      <c r="N59" s="145">
        <v>143</v>
      </c>
      <c r="O59" s="145">
        <v>143</v>
      </c>
      <c r="P59" s="145">
        <v>143</v>
      </c>
      <c r="Q59" s="145">
        <v>143</v>
      </c>
      <c r="R59" s="145">
        <v>143</v>
      </c>
      <c r="S59" s="38"/>
    </row>
    <row r="60" spans="1:19" ht="14.4" x14ac:dyDescent="0.3">
      <c r="A60" s="29"/>
      <c r="B60" s="38"/>
      <c r="C60" s="61" t="s">
        <v>86</v>
      </c>
      <c r="D60" s="144">
        <v>850</v>
      </c>
      <c r="E60" s="144">
        <v>850</v>
      </c>
      <c r="F60" s="144">
        <v>850</v>
      </c>
      <c r="G60" s="144">
        <v>850</v>
      </c>
      <c r="H60" s="144">
        <v>850</v>
      </c>
      <c r="I60" s="144">
        <v>850</v>
      </c>
      <c r="J60" s="144">
        <v>850</v>
      </c>
      <c r="K60" s="144">
        <v>850</v>
      </c>
      <c r="L60" s="144">
        <v>850</v>
      </c>
      <c r="M60" s="144">
        <v>850</v>
      </c>
      <c r="N60" s="144">
        <v>850</v>
      </c>
      <c r="O60" s="144">
        <v>850</v>
      </c>
      <c r="P60" s="144">
        <v>850</v>
      </c>
      <c r="Q60" s="144">
        <v>850</v>
      </c>
      <c r="R60" s="144">
        <v>850</v>
      </c>
      <c r="S60" s="38"/>
    </row>
    <row r="61" spans="1:19" ht="14.4" x14ac:dyDescent="0.3">
      <c r="A61" s="29"/>
      <c r="B61" s="38"/>
      <c r="C61" s="161"/>
      <c r="D61" s="161"/>
      <c r="E61" s="162"/>
      <c r="F61" s="163"/>
      <c r="G61" s="164"/>
      <c r="H61" s="161"/>
      <c r="I61" s="164"/>
      <c r="J61" s="164"/>
      <c r="K61" s="163"/>
      <c r="L61" s="38"/>
      <c r="M61" s="38"/>
      <c r="N61" s="38"/>
      <c r="O61" s="38"/>
      <c r="P61" s="38"/>
      <c r="Q61" s="38"/>
      <c r="R61" s="38"/>
      <c r="S61" s="38"/>
    </row>
    <row r="62" spans="1:19" ht="15.75" customHeight="1" x14ac:dyDescent="0.3">
      <c r="A62" s="85"/>
    </row>
    <row r="63" spans="1:19" ht="15.75" customHeight="1" x14ac:dyDescent="0.3">
      <c r="A63" s="85"/>
    </row>
    <row r="64" spans="1:19" ht="15.75" customHeight="1" x14ac:dyDescent="0.3">
      <c r="A64" s="85"/>
    </row>
    <row r="65" spans="1:1" ht="15.75" customHeight="1" x14ac:dyDescent="0.3">
      <c r="A65" s="85"/>
    </row>
    <row r="66" spans="1:1" ht="15.75" customHeight="1" x14ac:dyDescent="0.3">
      <c r="A66" s="85"/>
    </row>
    <row r="67" spans="1:1" ht="15.75" customHeight="1" x14ac:dyDescent="0.3">
      <c r="A67" s="85"/>
    </row>
    <row r="68" spans="1:1" ht="15.75" customHeight="1" x14ac:dyDescent="0.3">
      <c r="A68" s="85"/>
    </row>
    <row r="69" spans="1:1" ht="15.75" customHeight="1" x14ac:dyDescent="0.3">
      <c r="A69" s="85"/>
    </row>
    <row r="70" spans="1:1" ht="15.75" customHeight="1" x14ac:dyDescent="0.3">
      <c r="A70" s="85"/>
    </row>
    <row r="71" spans="1:1" ht="15.75" customHeight="1" x14ac:dyDescent="0.3">
      <c r="A71" s="85"/>
    </row>
    <row r="72" spans="1:1" ht="15.75" customHeight="1" x14ac:dyDescent="0.3">
      <c r="A72" s="85"/>
    </row>
    <row r="73" spans="1:1" ht="15.75" customHeight="1" x14ac:dyDescent="0.3">
      <c r="A73" s="85"/>
    </row>
    <row r="74" spans="1:1" ht="15.75" customHeight="1" x14ac:dyDescent="0.3">
      <c r="A74" s="85"/>
    </row>
    <row r="75" spans="1:1" ht="15.75" customHeight="1" x14ac:dyDescent="0.3">
      <c r="A75" s="85"/>
    </row>
    <row r="76" spans="1:1" ht="15.75" customHeight="1" x14ac:dyDescent="0.3">
      <c r="A76" s="85"/>
    </row>
    <row r="77" spans="1:1" ht="15.75" customHeight="1" x14ac:dyDescent="0.3">
      <c r="A77" s="85"/>
    </row>
    <row r="78" spans="1:1" ht="15.75" customHeight="1" x14ac:dyDescent="0.3">
      <c r="A78" s="85"/>
    </row>
    <row r="79" spans="1:1" ht="15.75" customHeight="1" x14ac:dyDescent="0.3">
      <c r="A79" s="85"/>
    </row>
    <row r="80" spans="1:1" ht="15.75" customHeight="1" x14ac:dyDescent="0.3">
      <c r="A80" s="85"/>
    </row>
    <row r="81" spans="1:1" ht="15.75" customHeight="1" x14ac:dyDescent="0.3">
      <c r="A81" s="85"/>
    </row>
    <row r="82" spans="1:1" ht="15.75" customHeight="1" x14ac:dyDescent="0.3">
      <c r="A82" s="85"/>
    </row>
    <row r="83" spans="1:1" ht="15.75" customHeight="1" x14ac:dyDescent="0.3">
      <c r="A83" s="85"/>
    </row>
    <row r="84" spans="1:1" ht="15.75" customHeight="1" x14ac:dyDescent="0.3">
      <c r="A84" s="85"/>
    </row>
    <row r="85" spans="1:1" ht="15.75" customHeight="1" x14ac:dyDescent="0.3">
      <c r="A85" s="85"/>
    </row>
    <row r="86" spans="1:1" ht="15.75" customHeight="1" x14ac:dyDescent="0.3">
      <c r="A86" s="85"/>
    </row>
    <row r="87" spans="1:1" ht="15.75" customHeight="1" x14ac:dyDescent="0.3">
      <c r="A87" s="85"/>
    </row>
    <row r="88" spans="1:1" ht="15.75" customHeight="1" x14ac:dyDescent="0.3">
      <c r="A88" s="85"/>
    </row>
    <row r="89" spans="1:1" ht="15.75" customHeight="1" x14ac:dyDescent="0.3">
      <c r="A89" s="85"/>
    </row>
    <row r="90" spans="1:1" ht="15.75" customHeight="1" x14ac:dyDescent="0.3">
      <c r="A90" s="85"/>
    </row>
    <row r="91" spans="1:1" ht="15.75" customHeight="1" x14ac:dyDescent="0.3">
      <c r="A91" s="85"/>
    </row>
    <row r="92" spans="1:1" ht="15.75" customHeight="1" x14ac:dyDescent="0.3">
      <c r="A92" s="85"/>
    </row>
    <row r="93" spans="1:1" ht="15.75" customHeight="1" x14ac:dyDescent="0.3">
      <c r="A93" s="85"/>
    </row>
    <row r="94" spans="1:1" ht="15.75" customHeight="1" x14ac:dyDescent="0.3">
      <c r="A94" s="85"/>
    </row>
    <row r="95" spans="1:1" ht="15.75" customHeight="1" x14ac:dyDescent="0.3">
      <c r="A95" s="85"/>
    </row>
    <row r="96" spans="1:1" ht="15.75" customHeight="1" x14ac:dyDescent="0.3">
      <c r="A96" s="85"/>
    </row>
    <row r="97" spans="1:1" ht="15.75" customHeight="1" x14ac:dyDescent="0.3">
      <c r="A97" s="85"/>
    </row>
    <row r="98" spans="1:1" ht="15.75" customHeight="1" x14ac:dyDescent="0.3">
      <c r="A98" s="85"/>
    </row>
    <row r="99" spans="1:1" ht="15.75" customHeight="1" x14ac:dyDescent="0.3">
      <c r="A99" s="85"/>
    </row>
    <row r="100" spans="1:1" ht="15.75" customHeight="1" x14ac:dyDescent="0.3">
      <c r="A100" s="85"/>
    </row>
    <row r="101" spans="1:1" ht="15.75" customHeight="1" x14ac:dyDescent="0.3">
      <c r="A101" s="85"/>
    </row>
    <row r="102" spans="1:1" ht="15.75" customHeight="1" x14ac:dyDescent="0.3">
      <c r="A102" s="85"/>
    </row>
    <row r="103" spans="1:1" ht="15.75" customHeight="1" x14ac:dyDescent="0.3">
      <c r="A103" s="85"/>
    </row>
    <row r="104" spans="1:1" ht="15.75" customHeight="1" x14ac:dyDescent="0.3">
      <c r="A104" s="85"/>
    </row>
    <row r="105" spans="1:1" ht="15.75" customHeight="1" x14ac:dyDescent="0.3">
      <c r="A105" s="85"/>
    </row>
    <row r="106" spans="1:1" ht="15.75" customHeight="1" x14ac:dyDescent="0.3">
      <c r="A106" s="85"/>
    </row>
    <row r="107" spans="1:1" ht="15.75" customHeight="1" x14ac:dyDescent="0.3">
      <c r="A107" s="85"/>
    </row>
    <row r="108" spans="1:1" ht="15.75" customHeight="1" x14ac:dyDescent="0.3">
      <c r="A108" s="85"/>
    </row>
    <row r="109" spans="1:1" ht="15.75" customHeight="1" x14ac:dyDescent="0.3">
      <c r="A109" s="85"/>
    </row>
    <row r="110" spans="1:1" ht="15.75" customHeight="1" x14ac:dyDescent="0.3">
      <c r="A110" s="85"/>
    </row>
    <row r="111" spans="1:1" ht="15.75" customHeight="1" x14ac:dyDescent="0.3">
      <c r="A111" s="85"/>
    </row>
    <row r="112" spans="1:1" ht="15.75" customHeight="1" x14ac:dyDescent="0.3">
      <c r="A112" s="85"/>
    </row>
    <row r="113" spans="1:1" ht="15.75" customHeight="1" x14ac:dyDescent="0.3">
      <c r="A113" s="85"/>
    </row>
    <row r="114" spans="1:1" ht="15.75" customHeight="1" x14ac:dyDescent="0.3">
      <c r="A114" s="85"/>
    </row>
    <row r="115" spans="1:1" ht="15.75" customHeight="1" x14ac:dyDescent="0.3">
      <c r="A115" s="85"/>
    </row>
    <row r="116" spans="1:1" ht="15.75" customHeight="1" x14ac:dyDescent="0.3">
      <c r="A116" s="85"/>
    </row>
    <row r="117" spans="1:1" ht="15.75" customHeight="1" x14ac:dyDescent="0.3">
      <c r="A117" s="85"/>
    </row>
    <row r="118" spans="1:1" ht="15.75" customHeight="1" x14ac:dyDescent="0.3">
      <c r="A118" s="85"/>
    </row>
    <row r="119" spans="1:1" ht="15.75" customHeight="1" x14ac:dyDescent="0.3">
      <c r="A119" s="85"/>
    </row>
    <row r="120" spans="1:1" ht="15.75" customHeight="1" x14ac:dyDescent="0.3">
      <c r="A120" s="85"/>
    </row>
    <row r="121" spans="1:1" ht="15.75" customHeight="1" x14ac:dyDescent="0.3">
      <c r="A121" s="85"/>
    </row>
    <row r="122" spans="1:1" ht="15.75" customHeight="1" x14ac:dyDescent="0.3">
      <c r="A122" s="85"/>
    </row>
    <row r="123" spans="1:1" ht="15.75" customHeight="1" x14ac:dyDescent="0.3">
      <c r="A123" s="85"/>
    </row>
    <row r="124" spans="1:1" ht="15.75" customHeight="1" x14ac:dyDescent="0.3">
      <c r="A124" s="85"/>
    </row>
    <row r="125" spans="1:1" ht="15.75" customHeight="1" x14ac:dyDescent="0.3">
      <c r="A125" s="85"/>
    </row>
    <row r="126" spans="1:1" ht="15.75" customHeight="1" x14ac:dyDescent="0.3">
      <c r="A126" s="85"/>
    </row>
    <row r="127" spans="1:1" ht="15.75" customHeight="1" x14ac:dyDescent="0.3">
      <c r="A127" s="85"/>
    </row>
    <row r="128" spans="1:1" ht="15.75" customHeight="1" x14ac:dyDescent="0.3">
      <c r="A128" s="85"/>
    </row>
    <row r="129" spans="1:1" ht="15.75" customHeight="1" x14ac:dyDescent="0.3">
      <c r="A129" s="85"/>
    </row>
    <row r="130" spans="1:1" ht="15.75" customHeight="1" x14ac:dyDescent="0.3">
      <c r="A130" s="85"/>
    </row>
    <row r="131" spans="1:1" ht="15.75" customHeight="1" x14ac:dyDescent="0.3">
      <c r="A131" s="85"/>
    </row>
    <row r="132" spans="1:1" ht="15.75" customHeight="1" x14ac:dyDescent="0.3">
      <c r="A132" s="85"/>
    </row>
    <row r="133" spans="1:1" ht="15.75" customHeight="1" x14ac:dyDescent="0.3">
      <c r="A133" s="85"/>
    </row>
    <row r="134" spans="1:1" ht="15.75" customHeight="1" x14ac:dyDescent="0.3">
      <c r="A134" s="85"/>
    </row>
    <row r="135" spans="1:1" ht="15.75" customHeight="1" x14ac:dyDescent="0.3">
      <c r="A135" s="85"/>
    </row>
    <row r="136" spans="1:1" ht="15.75" customHeight="1" x14ac:dyDescent="0.3">
      <c r="A136" s="85"/>
    </row>
    <row r="137" spans="1:1" ht="15.75" customHeight="1" x14ac:dyDescent="0.3">
      <c r="A137" s="85"/>
    </row>
    <row r="138" spans="1:1" ht="15.75" customHeight="1" x14ac:dyDescent="0.3">
      <c r="A138" s="85"/>
    </row>
    <row r="139" spans="1:1" ht="15.75" customHeight="1" x14ac:dyDescent="0.3">
      <c r="A139" s="85"/>
    </row>
    <row r="140" spans="1:1" ht="15.75" customHeight="1" x14ac:dyDescent="0.3">
      <c r="A140" s="85"/>
    </row>
    <row r="141" spans="1:1" ht="15.75" customHeight="1" x14ac:dyDescent="0.3">
      <c r="A141" s="85"/>
    </row>
    <row r="142" spans="1:1" ht="15.75" customHeight="1" x14ac:dyDescent="0.3">
      <c r="A142" s="85"/>
    </row>
    <row r="143" spans="1:1" ht="15.75" customHeight="1" x14ac:dyDescent="0.3">
      <c r="A143" s="85"/>
    </row>
    <row r="144" spans="1:1" ht="15.75" customHeight="1" x14ac:dyDescent="0.3">
      <c r="A144" s="85"/>
    </row>
    <row r="145" spans="1:1" ht="15.75" customHeight="1" x14ac:dyDescent="0.3">
      <c r="A145" s="85"/>
    </row>
    <row r="146" spans="1:1" ht="15.75" customHeight="1" x14ac:dyDescent="0.3">
      <c r="A146" s="85"/>
    </row>
    <row r="147" spans="1:1" ht="15.75" customHeight="1" x14ac:dyDescent="0.3">
      <c r="A147" s="85"/>
    </row>
    <row r="148" spans="1:1" ht="15.75" customHeight="1" x14ac:dyDescent="0.3">
      <c r="A148" s="85"/>
    </row>
    <row r="149" spans="1:1" ht="15.75" customHeight="1" x14ac:dyDescent="0.3">
      <c r="A149" s="85"/>
    </row>
    <row r="150" spans="1:1" ht="15.75" customHeight="1" x14ac:dyDescent="0.3">
      <c r="A150" s="85"/>
    </row>
    <row r="151" spans="1:1" ht="15.75" customHeight="1" x14ac:dyDescent="0.3">
      <c r="A151" s="85"/>
    </row>
    <row r="152" spans="1:1" ht="15.75" customHeight="1" x14ac:dyDescent="0.3">
      <c r="A152" s="85"/>
    </row>
    <row r="153" spans="1:1" ht="15.75" customHeight="1" x14ac:dyDescent="0.3">
      <c r="A153" s="85"/>
    </row>
    <row r="154" spans="1:1" ht="15.75" customHeight="1" x14ac:dyDescent="0.3">
      <c r="A154" s="85"/>
    </row>
    <row r="155" spans="1:1" ht="15.75" customHeight="1" x14ac:dyDescent="0.3">
      <c r="A155" s="85"/>
    </row>
    <row r="156" spans="1:1" ht="15.75" customHeight="1" x14ac:dyDescent="0.3">
      <c r="A156" s="85"/>
    </row>
    <row r="157" spans="1:1" ht="15.75" customHeight="1" x14ac:dyDescent="0.3">
      <c r="A157" s="85"/>
    </row>
    <row r="158" spans="1:1" ht="15.75" customHeight="1" x14ac:dyDescent="0.3">
      <c r="A158" s="85"/>
    </row>
    <row r="159" spans="1:1" ht="15.75" customHeight="1" x14ac:dyDescent="0.3">
      <c r="A159" s="85"/>
    </row>
    <row r="160" spans="1:1" ht="15.75" customHeight="1" x14ac:dyDescent="0.3">
      <c r="A160" s="85"/>
    </row>
    <row r="161" spans="1:1" ht="15.75" customHeight="1" x14ac:dyDescent="0.3">
      <c r="A161" s="85"/>
    </row>
    <row r="162" spans="1:1" ht="15.75" customHeight="1" x14ac:dyDescent="0.3">
      <c r="A162" s="85"/>
    </row>
    <row r="163" spans="1:1" ht="15.75" customHeight="1" x14ac:dyDescent="0.3">
      <c r="A163" s="85"/>
    </row>
    <row r="164" spans="1:1" ht="15.75" customHeight="1" x14ac:dyDescent="0.3">
      <c r="A164" s="85"/>
    </row>
    <row r="165" spans="1:1" ht="15.75" customHeight="1" x14ac:dyDescent="0.3">
      <c r="A165" s="85"/>
    </row>
    <row r="166" spans="1:1" ht="15.75" customHeight="1" x14ac:dyDescent="0.3">
      <c r="A166" s="85"/>
    </row>
    <row r="167" spans="1:1" ht="15.75" customHeight="1" x14ac:dyDescent="0.3">
      <c r="A167" s="85"/>
    </row>
    <row r="168" spans="1:1" ht="15.75" customHeight="1" x14ac:dyDescent="0.3">
      <c r="A168" s="85"/>
    </row>
    <row r="169" spans="1:1" ht="15.75" customHeight="1" x14ac:dyDescent="0.3">
      <c r="A169" s="85"/>
    </row>
    <row r="170" spans="1:1" ht="15.75" customHeight="1" x14ac:dyDescent="0.3">
      <c r="A170" s="85"/>
    </row>
    <row r="171" spans="1:1" ht="15.75" customHeight="1" x14ac:dyDescent="0.3">
      <c r="A171" s="85"/>
    </row>
    <row r="172" spans="1:1" ht="15.75" customHeight="1" x14ac:dyDescent="0.3">
      <c r="A172" s="85"/>
    </row>
    <row r="173" spans="1:1" ht="15.75" customHeight="1" x14ac:dyDescent="0.3">
      <c r="A173" s="85"/>
    </row>
    <row r="174" spans="1:1" ht="15.75" customHeight="1" x14ac:dyDescent="0.3">
      <c r="A174" s="85"/>
    </row>
    <row r="175" spans="1:1" ht="15.75" customHeight="1" x14ac:dyDescent="0.3">
      <c r="A175" s="85"/>
    </row>
    <row r="176" spans="1:1" ht="15.75" customHeight="1" x14ac:dyDescent="0.3">
      <c r="A176" s="85"/>
    </row>
    <row r="177" spans="1:1" ht="15.75" customHeight="1" x14ac:dyDescent="0.3">
      <c r="A177" s="85"/>
    </row>
    <row r="178" spans="1:1" ht="15.75" customHeight="1" x14ac:dyDescent="0.3">
      <c r="A178" s="85"/>
    </row>
    <row r="179" spans="1:1" ht="15.75" customHeight="1" x14ac:dyDescent="0.3">
      <c r="A179" s="85"/>
    </row>
    <row r="180" spans="1:1" ht="15.75" customHeight="1" x14ac:dyDescent="0.3">
      <c r="A180" s="85"/>
    </row>
    <row r="181" spans="1:1" ht="15.75" customHeight="1" x14ac:dyDescent="0.3">
      <c r="A181" s="85"/>
    </row>
    <row r="182" spans="1:1" ht="15.75" customHeight="1" x14ac:dyDescent="0.3">
      <c r="A182" s="85"/>
    </row>
    <row r="183" spans="1:1" ht="15.75" customHeight="1" x14ac:dyDescent="0.3">
      <c r="A183" s="85"/>
    </row>
    <row r="184" spans="1:1" ht="15.75" customHeight="1" x14ac:dyDescent="0.3">
      <c r="A184" s="85"/>
    </row>
    <row r="185" spans="1:1" ht="15.75" customHeight="1" x14ac:dyDescent="0.3">
      <c r="A185" s="85"/>
    </row>
    <row r="186" spans="1:1" ht="15.75" customHeight="1" x14ac:dyDescent="0.3">
      <c r="A186" s="85"/>
    </row>
    <row r="187" spans="1:1" ht="15.75" customHeight="1" x14ac:dyDescent="0.3">
      <c r="A187" s="85"/>
    </row>
    <row r="188" spans="1:1" ht="15.75" customHeight="1" x14ac:dyDescent="0.3">
      <c r="A188" s="85"/>
    </row>
    <row r="189" spans="1:1" ht="15.75" customHeight="1" x14ac:dyDescent="0.3">
      <c r="A189" s="85"/>
    </row>
    <row r="190" spans="1:1" ht="15.75" customHeight="1" x14ac:dyDescent="0.3">
      <c r="A190" s="85"/>
    </row>
    <row r="191" spans="1:1" ht="15.75" customHeight="1" x14ac:dyDescent="0.3">
      <c r="A191" s="85"/>
    </row>
    <row r="192" spans="1:1" ht="15.75" customHeight="1" x14ac:dyDescent="0.3">
      <c r="A192" s="85"/>
    </row>
    <row r="193" spans="1:1" ht="15.75" customHeight="1" x14ac:dyDescent="0.3">
      <c r="A193" s="85"/>
    </row>
    <row r="194" spans="1:1" ht="15.75" customHeight="1" x14ac:dyDescent="0.3">
      <c r="A194" s="85"/>
    </row>
    <row r="195" spans="1:1" ht="15.75" customHeight="1" x14ac:dyDescent="0.3">
      <c r="A195" s="85"/>
    </row>
    <row r="196" spans="1:1" ht="15.75" customHeight="1" x14ac:dyDescent="0.3">
      <c r="A196" s="85"/>
    </row>
    <row r="197" spans="1:1" ht="15.75" customHeight="1" x14ac:dyDescent="0.3">
      <c r="A197" s="85"/>
    </row>
    <row r="198" spans="1:1" ht="15.75" customHeight="1" x14ac:dyDescent="0.3">
      <c r="A198" s="85"/>
    </row>
    <row r="199" spans="1:1" ht="15.75" customHeight="1" x14ac:dyDescent="0.3">
      <c r="A199" s="85"/>
    </row>
    <row r="200" spans="1:1" ht="15.75" customHeight="1" x14ac:dyDescent="0.3">
      <c r="A200" s="85"/>
    </row>
    <row r="201" spans="1:1" ht="15.75" customHeight="1" x14ac:dyDescent="0.3">
      <c r="A201" s="85"/>
    </row>
    <row r="202" spans="1:1" ht="15.75" customHeight="1" x14ac:dyDescent="0.3">
      <c r="A202" s="85"/>
    </row>
    <row r="203" spans="1:1" ht="15.75" customHeight="1" x14ac:dyDescent="0.3">
      <c r="A203" s="85"/>
    </row>
    <row r="204" spans="1:1" ht="15.75" customHeight="1" x14ac:dyDescent="0.3">
      <c r="A204" s="85"/>
    </row>
    <row r="205" spans="1:1" ht="15.75" customHeight="1" x14ac:dyDescent="0.3">
      <c r="A205" s="85"/>
    </row>
    <row r="206" spans="1:1" ht="15.75" customHeight="1" x14ac:dyDescent="0.3">
      <c r="A206" s="85"/>
    </row>
    <row r="207" spans="1:1" ht="15.75" customHeight="1" x14ac:dyDescent="0.3">
      <c r="A207" s="85"/>
    </row>
    <row r="208" spans="1:1" ht="15.75" customHeight="1" x14ac:dyDescent="0.3">
      <c r="A208" s="85"/>
    </row>
    <row r="209" spans="1:1" ht="15.75" customHeight="1" x14ac:dyDescent="0.3">
      <c r="A209" s="85"/>
    </row>
    <row r="210" spans="1:1" ht="15.75" customHeight="1" x14ac:dyDescent="0.3">
      <c r="A210" s="85"/>
    </row>
    <row r="211" spans="1:1" ht="15.75" customHeight="1" x14ac:dyDescent="0.3">
      <c r="A211" s="85"/>
    </row>
    <row r="212" spans="1:1" ht="15.75" customHeight="1" x14ac:dyDescent="0.3">
      <c r="A212" s="85"/>
    </row>
    <row r="213" spans="1:1" ht="15.75" customHeight="1" x14ac:dyDescent="0.3">
      <c r="A213" s="85"/>
    </row>
    <row r="214" spans="1:1" ht="15.75" customHeight="1" x14ac:dyDescent="0.3">
      <c r="A214" s="85"/>
    </row>
    <row r="215" spans="1:1" ht="15.75" customHeight="1" x14ac:dyDescent="0.3">
      <c r="A215" s="85"/>
    </row>
    <row r="216" spans="1:1" ht="15.75" customHeight="1" x14ac:dyDescent="0.3">
      <c r="A216" s="85"/>
    </row>
    <row r="217" spans="1:1" ht="15.75" customHeight="1" x14ac:dyDescent="0.3">
      <c r="A217" s="85"/>
    </row>
    <row r="218" spans="1:1" ht="15.75" customHeight="1" x14ac:dyDescent="0.3">
      <c r="A218" s="85"/>
    </row>
    <row r="219" spans="1:1" ht="15.75" customHeight="1" x14ac:dyDescent="0.3">
      <c r="A219" s="85"/>
    </row>
    <row r="220" spans="1:1" ht="15.75" customHeight="1" x14ac:dyDescent="0.3">
      <c r="A220" s="85"/>
    </row>
    <row r="221" spans="1:1" ht="15.75" customHeight="1" x14ac:dyDescent="0.3">
      <c r="A221" s="85"/>
    </row>
    <row r="222" spans="1:1" ht="15.75" customHeight="1" x14ac:dyDescent="0.3">
      <c r="A222" s="85"/>
    </row>
    <row r="223" spans="1:1" ht="15.75" customHeight="1" x14ac:dyDescent="0.3">
      <c r="A223" s="85"/>
    </row>
    <row r="224" spans="1:1" ht="15.75" customHeight="1" x14ac:dyDescent="0.3">
      <c r="A224" s="85"/>
    </row>
    <row r="225" spans="1:1" ht="15.75" customHeight="1" x14ac:dyDescent="0.3">
      <c r="A225" s="85"/>
    </row>
    <row r="226" spans="1:1" ht="15.75" customHeight="1" x14ac:dyDescent="0.3">
      <c r="A226" s="85"/>
    </row>
    <row r="227" spans="1:1" ht="15.75" customHeight="1" x14ac:dyDescent="0.3">
      <c r="A227" s="85"/>
    </row>
    <row r="228" spans="1:1" ht="15.75" customHeight="1" x14ac:dyDescent="0.3">
      <c r="A228" s="85"/>
    </row>
    <row r="229" spans="1:1" ht="15.75" customHeight="1" x14ac:dyDescent="0.3">
      <c r="A229" s="85"/>
    </row>
    <row r="230" spans="1:1" ht="15.75" customHeight="1" x14ac:dyDescent="0.3">
      <c r="A230" s="85"/>
    </row>
    <row r="231" spans="1:1" ht="15.75" customHeight="1" x14ac:dyDescent="0.3">
      <c r="A231" s="85"/>
    </row>
    <row r="232" spans="1:1" ht="15.75" customHeight="1" x14ac:dyDescent="0.3">
      <c r="A232" s="85"/>
    </row>
    <row r="233" spans="1:1" ht="15.75" customHeight="1" x14ac:dyDescent="0.3">
      <c r="A233" s="85"/>
    </row>
    <row r="234" spans="1:1" ht="15.75" customHeight="1" x14ac:dyDescent="0.3">
      <c r="A234" s="85"/>
    </row>
    <row r="235" spans="1:1" ht="15.75" customHeight="1" x14ac:dyDescent="0.3">
      <c r="A235" s="85"/>
    </row>
    <row r="236" spans="1:1" ht="15.75" customHeight="1" x14ac:dyDescent="0.3">
      <c r="A236" s="85"/>
    </row>
    <row r="237" spans="1:1" ht="15.75" customHeight="1" x14ac:dyDescent="0.3">
      <c r="A237" s="85"/>
    </row>
    <row r="238" spans="1:1" ht="15.75" customHeight="1" x14ac:dyDescent="0.3">
      <c r="A238" s="85"/>
    </row>
    <row r="239" spans="1:1" ht="15.75" customHeight="1" x14ac:dyDescent="0.3">
      <c r="A239" s="85"/>
    </row>
    <row r="240" spans="1:1" ht="15.75" customHeight="1" x14ac:dyDescent="0.3">
      <c r="A240" s="85"/>
    </row>
    <row r="241" spans="1:1" ht="15.75" customHeight="1" x14ac:dyDescent="0.3">
      <c r="A241" s="85"/>
    </row>
    <row r="242" spans="1:1" ht="15.75" customHeight="1" x14ac:dyDescent="0.3">
      <c r="A242" s="85"/>
    </row>
    <row r="243" spans="1:1" ht="15.75" customHeight="1" x14ac:dyDescent="0.3">
      <c r="A243" s="85"/>
    </row>
    <row r="244" spans="1:1" ht="15.75" customHeight="1" x14ac:dyDescent="0.3">
      <c r="A244" s="85"/>
    </row>
    <row r="245" spans="1:1" ht="15.75" customHeight="1" x14ac:dyDescent="0.3">
      <c r="A245" s="85"/>
    </row>
    <row r="246" spans="1:1" ht="15.75" customHeight="1" x14ac:dyDescent="0.3">
      <c r="A246" s="85"/>
    </row>
    <row r="247" spans="1:1" ht="15.75" customHeight="1" x14ac:dyDescent="0.3">
      <c r="A247" s="85"/>
    </row>
    <row r="248" spans="1:1" ht="15.75" customHeight="1" x14ac:dyDescent="0.3">
      <c r="A248" s="85"/>
    </row>
    <row r="249" spans="1:1" ht="15.75" customHeight="1" x14ac:dyDescent="0.3">
      <c r="A249" s="85"/>
    </row>
    <row r="250" spans="1:1" ht="15.75" customHeight="1" x14ac:dyDescent="0.3">
      <c r="A250" s="85"/>
    </row>
    <row r="251" spans="1:1" ht="15.75" customHeight="1" x14ac:dyDescent="0.3">
      <c r="A251" s="85"/>
    </row>
    <row r="252" spans="1:1" ht="15.75" customHeight="1" x14ac:dyDescent="0.3">
      <c r="A252" s="85"/>
    </row>
    <row r="253" spans="1:1" ht="15.75" customHeight="1" x14ac:dyDescent="0.3">
      <c r="A253" s="85"/>
    </row>
    <row r="254" spans="1:1" ht="15.75" customHeight="1" x14ac:dyDescent="0.3">
      <c r="A254" s="85"/>
    </row>
    <row r="255" spans="1:1" ht="15.75" customHeight="1" x14ac:dyDescent="0.3">
      <c r="A255" s="85"/>
    </row>
    <row r="256" spans="1:1" ht="15.75" customHeight="1" x14ac:dyDescent="0.3">
      <c r="A256" s="85"/>
    </row>
    <row r="257" spans="1:1" ht="15.75" customHeight="1" x14ac:dyDescent="0.3">
      <c r="A257" s="85"/>
    </row>
    <row r="258" spans="1:1" ht="15.75" customHeight="1" x14ac:dyDescent="0.3">
      <c r="A258" s="85"/>
    </row>
    <row r="259" spans="1:1" ht="15.75" customHeight="1" x14ac:dyDescent="0.3">
      <c r="A259" s="85"/>
    </row>
    <row r="260" spans="1:1" ht="15.75" customHeight="1" x14ac:dyDescent="0.3">
      <c r="A260" s="85"/>
    </row>
    <row r="261" spans="1:1" ht="15.75" customHeight="1" x14ac:dyDescent="0.3">
      <c r="A261" s="85"/>
    </row>
    <row r="262" spans="1:1" ht="15.75" customHeight="1" x14ac:dyDescent="0.3">
      <c r="A262" s="85"/>
    </row>
    <row r="263" spans="1:1" ht="15.75" customHeight="1" x14ac:dyDescent="0.3">
      <c r="A263" s="85"/>
    </row>
    <row r="264" spans="1:1" ht="15.75" customHeight="1" x14ac:dyDescent="0.3">
      <c r="A264" s="85"/>
    </row>
    <row r="265" spans="1:1" ht="15.75" customHeight="1" x14ac:dyDescent="0.3">
      <c r="A265" s="85"/>
    </row>
    <row r="266" spans="1:1" ht="15.75" customHeight="1" x14ac:dyDescent="0.3">
      <c r="A266" s="85"/>
    </row>
    <row r="267" spans="1:1" ht="15.75" customHeight="1" x14ac:dyDescent="0.3">
      <c r="A267" s="85"/>
    </row>
    <row r="268" spans="1:1" ht="15.75" customHeight="1" x14ac:dyDescent="0.3">
      <c r="A268" s="85"/>
    </row>
    <row r="269" spans="1:1" ht="15.75" customHeight="1" x14ac:dyDescent="0.3">
      <c r="A269" s="85"/>
    </row>
    <row r="270" spans="1:1" ht="15.75" customHeight="1" x14ac:dyDescent="0.3">
      <c r="A270" s="85"/>
    </row>
    <row r="271" spans="1:1" ht="15.75" customHeight="1" x14ac:dyDescent="0.3">
      <c r="A271" s="85"/>
    </row>
    <row r="272" spans="1:1" ht="15.75" customHeight="1" x14ac:dyDescent="0.3">
      <c r="A272" s="85"/>
    </row>
    <row r="273" spans="1:1" ht="15.75" customHeight="1" x14ac:dyDescent="0.3">
      <c r="A273" s="85"/>
    </row>
    <row r="274" spans="1:1" ht="15.75" customHeight="1" x14ac:dyDescent="0.3">
      <c r="A274" s="85"/>
    </row>
    <row r="275" spans="1:1" ht="15.75" customHeight="1" x14ac:dyDescent="0.3">
      <c r="A275" s="85"/>
    </row>
    <row r="276" spans="1:1" ht="15.75" customHeight="1" x14ac:dyDescent="0.3">
      <c r="A276" s="85"/>
    </row>
    <row r="277" spans="1:1" ht="15.75" customHeight="1" x14ac:dyDescent="0.3">
      <c r="A277" s="85"/>
    </row>
    <row r="278" spans="1:1" ht="15.75" customHeight="1" x14ac:dyDescent="0.3">
      <c r="A278" s="85"/>
    </row>
    <row r="279" spans="1:1" ht="15.75" customHeight="1" x14ac:dyDescent="0.3">
      <c r="A279" s="85"/>
    </row>
    <row r="280" spans="1:1" ht="15.75" customHeight="1" x14ac:dyDescent="0.3">
      <c r="A280" s="85"/>
    </row>
    <row r="281" spans="1:1" ht="15.75" customHeight="1" x14ac:dyDescent="0.3">
      <c r="A281" s="85"/>
    </row>
    <row r="282" spans="1:1" ht="15.75" customHeight="1" x14ac:dyDescent="0.3">
      <c r="A282" s="85"/>
    </row>
    <row r="283" spans="1:1" ht="15.75" customHeight="1" x14ac:dyDescent="0.3">
      <c r="A283" s="85"/>
    </row>
    <row r="284" spans="1:1" ht="15.75" customHeight="1" x14ac:dyDescent="0.3">
      <c r="A284" s="85"/>
    </row>
    <row r="285" spans="1:1" ht="15.75" customHeight="1" x14ac:dyDescent="0.3">
      <c r="A285" s="85"/>
    </row>
    <row r="286" spans="1:1" ht="15.75" customHeight="1" x14ac:dyDescent="0.3">
      <c r="A286" s="85"/>
    </row>
    <row r="287" spans="1:1" ht="15.75" customHeight="1" x14ac:dyDescent="0.3">
      <c r="A287" s="85"/>
    </row>
    <row r="288" spans="1:1" ht="15.75" customHeight="1" x14ac:dyDescent="0.3">
      <c r="A288" s="85"/>
    </row>
    <row r="289" spans="1:1" ht="15.75" customHeight="1" x14ac:dyDescent="0.3">
      <c r="A289" s="85"/>
    </row>
    <row r="290" spans="1:1" ht="15.75" customHeight="1" x14ac:dyDescent="0.3">
      <c r="A290" s="85"/>
    </row>
    <row r="291" spans="1:1" ht="15.75" customHeight="1" x14ac:dyDescent="0.3">
      <c r="A291" s="85"/>
    </row>
    <row r="292" spans="1:1" ht="15.75" customHeight="1" x14ac:dyDescent="0.3">
      <c r="A292" s="85"/>
    </row>
    <row r="293" spans="1:1" ht="15.75" customHeight="1" x14ac:dyDescent="0.3">
      <c r="A293" s="85"/>
    </row>
    <row r="294" spans="1:1" ht="15.75" customHeight="1" x14ac:dyDescent="0.3">
      <c r="A294" s="85"/>
    </row>
    <row r="295" spans="1:1" ht="15.75" customHeight="1" x14ac:dyDescent="0.3">
      <c r="A295" s="85"/>
    </row>
    <row r="296" spans="1:1" ht="15.75" customHeight="1" x14ac:dyDescent="0.3">
      <c r="A296" s="85"/>
    </row>
    <row r="297" spans="1:1" ht="15.75" customHeight="1" x14ac:dyDescent="0.3">
      <c r="A297" s="85"/>
    </row>
    <row r="298" spans="1:1" ht="15.75" customHeight="1" x14ac:dyDescent="0.3">
      <c r="A298" s="85"/>
    </row>
    <row r="299" spans="1:1" ht="15.75" customHeight="1" x14ac:dyDescent="0.3">
      <c r="A299" s="85"/>
    </row>
    <row r="300" spans="1:1" ht="15.75" customHeight="1" x14ac:dyDescent="0.3">
      <c r="A300" s="85"/>
    </row>
    <row r="301" spans="1:1" ht="15.75" customHeight="1" x14ac:dyDescent="0.3">
      <c r="A301" s="85"/>
    </row>
    <row r="302" spans="1:1" ht="15.75" customHeight="1" x14ac:dyDescent="0.3">
      <c r="A302" s="85"/>
    </row>
    <row r="303" spans="1:1" ht="15.75" customHeight="1" x14ac:dyDescent="0.3">
      <c r="A303" s="85"/>
    </row>
    <row r="304" spans="1:1" ht="15.75" customHeight="1" x14ac:dyDescent="0.3">
      <c r="A304" s="85"/>
    </row>
    <row r="305" spans="1:1" ht="15.75" customHeight="1" x14ac:dyDescent="0.3">
      <c r="A305" s="85"/>
    </row>
    <row r="306" spans="1:1" ht="15.75" customHeight="1" x14ac:dyDescent="0.3">
      <c r="A306" s="85"/>
    </row>
    <row r="307" spans="1:1" ht="15.75" customHeight="1" x14ac:dyDescent="0.3">
      <c r="A307" s="85"/>
    </row>
    <row r="308" spans="1:1" ht="15.75" customHeight="1" x14ac:dyDescent="0.3">
      <c r="A308" s="85"/>
    </row>
    <row r="309" spans="1:1" ht="15.75" customHeight="1" x14ac:dyDescent="0.3">
      <c r="A309" s="85"/>
    </row>
    <row r="310" spans="1:1" ht="15.75" customHeight="1" x14ac:dyDescent="0.3">
      <c r="A310" s="85"/>
    </row>
    <row r="311" spans="1:1" ht="15.75" customHeight="1" x14ac:dyDescent="0.3">
      <c r="A311" s="85"/>
    </row>
    <row r="312" spans="1:1" ht="15.75" customHeight="1" x14ac:dyDescent="0.3">
      <c r="A312" s="85"/>
    </row>
    <row r="313" spans="1:1" ht="15.75" customHeight="1" x14ac:dyDescent="0.3">
      <c r="A313" s="85"/>
    </row>
    <row r="314" spans="1:1" ht="15.75" customHeight="1" x14ac:dyDescent="0.3">
      <c r="A314" s="85"/>
    </row>
    <row r="315" spans="1:1" ht="15.75" customHeight="1" x14ac:dyDescent="0.3">
      <c r="A315" s="85"/>
    </row>
    <row r="316" spans="1:1" ht="15.75" customHeight="1" x14ac:dyDescent="0.3">
      <c r="A316" s="85"/>
    </row>
    <row r="317" spans="1:1" ht="15.75" customHeight="1" x14ac:dyDescent="0.3">
      <c r="A317" s="85"/>
    </row>
    <row r="318" spans="1:1" ht="15.75" customHeight="1" x14ac:dyDescent="0.3">
      <c r="A318" s="85"/>
    </row>
    <row r="319" spans="1:1" ht="15.75" customHeight="1" x14ac:dyDescent="0.3">
      <c r="A319" s="85"/>
    </row>
    <row r="320" spans="1:1" ht="15.75" customHeight="1" x14ac:dyDescent="0.3">
      <c r="A320" s="85"/>
    </row>
    <row r="321" spans="1:1" ht="15.75" customHeight="1" x14ac:dyDescent="0.3">
      <c r="A321" s="85"/>
    </row>
    <row r="322" spans="1:1" ht="15.75" customHeight="1" x14ac:dyDescent="0.3">
      <c r="A322" s="85"/>
    </row>
    <row r="323" spans="1:1" ht="15.75" customHeight="1" x14ac:dyDescent="0.3">
      <c r="A323" s="85"/>
    </row>
    <row r="324" spans="1:1" ht="15.75" customHeight="1" x14ac:dyDescent="0.3">
      <c r="A324" s="85"/>
    </row>
    <row r="325" spans="1:1" ht="15.75" customHeight="1" x14ac:dyDescent="0.3">
      <c r="A325" s="85"/>
    </row>
    <row r="326" spans="1:1" ht="15.75" customHeight="1" x14ac:dyDescent="0.3">
      <c r="A326" s="85"/>
    </row>
    <row r="327" spans="1:1" ht="15.75" customHeight="1" x14ac:dyDescent="0.3">
      <c r="A327" s="85"/>
    </row>
    <row r="328" spans="1:1" ht="15.75" customHeight="1" x14ac:dyDescent="0.3">
      <c r="A328" s="85"/>
    </row>
    <row r="329" spans="1:1" ht="15.75" customHeight="1" x14ac:dyDescent="0.3">
      <c r="A329" s="85"/>
    </row>
    <row r="330" spans="1:1" ht="15.75" customHeight="1" x14ac:dyDescent="0.3">
      <c r="A330" s="85"/>
    </row>
    <row r="331" spans="1:1" ht="15.75" customHeight="1" x14ac:dyDescent="0.3">
      <c r="A331" s="85"/>
    </row>
    <row r="332" spans="1:1" ht="15.75" customHeight="1" x14ac:dyDescent="0.3">
      <c r="A332" s="85"/>
    </row>
    <row r="333" spans="1:1" ht="15.75" customHeight="1" x14ac:dyDescent="0.3">
      <c r="A333" s="85"/>
    </row>
    <row r="334" spans="1:1" ht="15.75" customHeight="1" x14ac:dyDescent="0.3">
      <c r="A334" s="85"/>
    </row>
    <row r="335" spans="1:1" ht="15.75" customHeight="1" x14ac:dyDescent="0.3">
      <c r="A335" s="85"/>
    </row>
    <row r="336" spans="1:1" ht="15.75" customHeight="1" x14ac:dyDescent="0.3">
      <c r="A336" s="85"/>
    </row>
    <row r="337" spans="1:1" ht="15.75" customHeight="1" x14ac:dyDescent="0.3">
      <c r="A337" s="85"/>
    </row>
    <row r="338" spans="1:1" ht="15.75" customHeight="1" x14ac:dyDescent="0.3">
      <c r="A338" s="85"/>
    </row>
    <row r="339" spans="1:1" ht="15.75" customHeight="1" x14ac:dyDescent="0.3">
      <c r="A339" s="85"/>
    </row>
    <row r="340" spans="1:1" ht="15.75" customHeight="1" x14ac:dyDescent="0.3">
      <c r="A340" s="85"/>
    </row>
    <row r="341" spans="1:1" ht="15.75" customHeight="1" x14ac:dyDescent="0.3">
      <c r="A341" s="85"/>
    </row>
    <row r="342" spans="1:1" ht="15.75" customHeight="1" x14ac:dyDescent="0.3">
      <c r="A342" s="85"/>
    </row>
    <row r="343" spans="1:1" ht="15.75" customHeight="1" x14ac:dyDescent="0.3">
      <c r="A343" s="85"/>
    </row>
    <row r="344" spans="1:1" ht="15.75" customHeight="1" x14ac:dyDescent="0.3">
      <c r="A344" s="85"/>
    </row>
    <row r="345" spans="1:1" ht="15.75" customHeight="1" x14ac:dyDescent="0.3">
      <c r="A345" s="85"/>
    </row>
    <row r="346" spans="1:1" ht="15.75" customHeight="1" x14ac:dyDescent="0.3">
      <c r="A346" s="85"/>
    </row>
    <row r="347" spans="1:1" ht="15.75" customHeight="1" x14ac:dyDescent="0.3">
      <c r="A347" s="85"/>
    </row>
    <row r="348" spans="1:1" ht="15.75" customHeight="1" x14ac:dyDescent="0.3">
      <c r="A348" s="85"/>
    </row>
    <row r="349" spans="1:1" ht="15.75" customHeight="1" x14ac:dyDescent="0.3">
      <c r="A349" s="85"/>
    </row>
    <row r="350" spans="1:1" ht="15.75" customHeight="1" x14ac:dyDescent="0.3">
      <c r="A350" s="85"/>
    </row>
    <row r="351" spans="1:1" ht="15.75" customHeight="1" x14ac:dyDescent="0.3">
      <c r="A351" s="85"/>
    </row>
    <row r="352" spans="1:1" ht="15.75" customHeight="1" x14ac:dyDescent="0.3">
      <c r="A352" s="85"/>
    </row>
    <row r="353" spans="1:1" ht="15.75" customHeight="1" x14ac:dyDescent="0.3">
      <c r="A353" s="85"/>
    </row>
    <row r="354" spans="1:1" ht="15.75" customHeight="1" x14ac:dyDescent="0.3">
      <c r="A354" s="85"/>
    </row>
    <row r="355" spans="1:1" ht="15.75" customHeight="1" x14ac:dyDescent="0.3">
      <c r="A355" s="85"/>
    </row>
    <row r="356" spans="1:1" ht="15.75" customHeight="1" x14ac:dyDescent="0.3">
      <c r="A356" s="85"/>
    </row>
    <row r="357" spans="1:1" ht="15.75" customHeight="1" x14ac:dyDescent="0.3">
      <c r="A357" s="85"/>
    </row>
    <row r="358" spans="1:1" ht="15.75" customHeight="1" x14ac:dyDescent="0.3">
      <c r="A358" s="85"/>
    </row>
    <row r="359" spans="1:1" ht="15.75" customHeight="1" x14ac:dyDescent="0.3">
      <c r="A359" s="85"/>
    </row>
    <row r="360" spans="1:1" ht="15.75" customHeight="1" x14ac:dyDescent="0.3">
      <c r="A360" s="85"/>
    </row>
    <row r="361" spans="1:1" ht="15.75" customHeight="1" x14ac:dyDescent="0.3">
      <c r="A361" s="85"/>
    </row>
    <row r="362" spans="1:1" ht="15.75" customHeight="1" x14ac:dyDescent="0.3">
      <c r="A362" s="85"/>
    </row>
    <row r="363" spans="1:1" ht="15.75" customHeight="1" x14ac:dyDescent="0.3">
      <c r="A363" s="85"/>
    </row>
    <row r="364" spans="1:1" ht="15.75" customHeight="1" x14ac:dyDescent="0.3">
      <c r="A364" s="85"/>
    </row>
    <row r="365" spans="1:1" ht="15.75" customHeight="1" x14ac:dyDescent="0.3">
      <c r="A365" s="85"/>
    </row>
    <row r="366" spans="1:1" ht="15.75" customHeight="1" x14ac:dyDescent="0.3">
      <c r="A366" s="85"/>
    </row>
    <row r="367" spans="1:1" ht="15.75" customHeight="1" x14ac:dyDescent="0.3">
      <c r="A367" s="85"/>
    </row>
    <row r="368" spans="1:1" ht="15.75" customHeight="1" x14ac:dyDescent="0.3">
      <c r="A368" s="85"/>
    </row>
    <row r="369" spans="1:1" ht="15.75" customHeight="1" x14ac:dyDescent="0.3">
      <c r="A369" s="85"/>
    </row>
    <row r="370" spans="1:1" ht="15.75" customHeight="1" x14ac:dyDescent="0.3">
      <c r="A370" s="85"/>
    </row>
    <row r="371" spans="1:1" ht="15.75" customHeight="1" x14ac:dyDescent="0.3">
      <c r="A371" s="85"/>
    </row>
    <row r="372" spans="1:1" ht="15.75" customHeight="1" x14ac:dyDescent="0.3">
      <c r="A372" s="85"/>
    </row>
    <row r="373" spans="1:1" ht="15.75" customHeight="1" x14ac:dyDescent="0.3">
      <c r="A373" s="85"/>
    </row>
    <row r="374" spans="1:1" ht="15.75" customHeight="1" x14ac:dyDescent="0.3">
      <c r="A374" s="85"/>
    </row>
    <row r="375" spans="1:1" ht="15.75" customHeight="1" x14ac:dyDescent="0.3">
      <c r="A375" s="85"/>
    </row>
    <row r="376" spans="1:1" ht="15.75" customHeight="1" x14ac:dyDescent="0.3">
      <c r="A376" s="85"/>
    </row>
    <row r="377" spans="1:1" ht="15.75" customHeight="1" x14ac:dyDescent="0.3">
      <c r="A377" s="85"/>
    </row>
    <row r="378" spans="1:1" ht="15.75" customHeight="1" x14ac:dyDescent="0.3">
      <c r="A378" s="85"/>
    </row>
    <row r="379" spans="1:1" ht="15.75" customHeight="1" x14ac:dyDescent="0.3">
      <c r="A379" s="85"/>
    </row>
    <row r="380" spans="1:1" ht="15.75" customHeight="1" x14ac:dyDescent="0.3">
      <c r="A380" s="85"/>
    </row>
    <row r="381" spans="1:1" ht="15.75" customHeight="1" x14ac:dyDescent="0.3">
      <c r="A381" s="85"/>
    </row>
    <row r="382" spans="1:1" ht="15.75" customHeight="1" x14ac:dyDescent="0.3">
      <c r="A382" s="85"/>
    </row>
    <row r="383" spans="1:1" ht="15.75" customHeight="1" x14ac:dyDescent="0.3">
      <c r="A383" s="85"/>
    </row>
    <row r="384" spans="1:1" ht="15.75" customHeight="1" x14ac:dyDescent="0.3">
      <c r="A384" s="85"/>
    </row>
    <row r="385" spans="1:1" ht="15.75" customHeight="1" x14ac:dyDescent="0.3">
      <c r="A385" s="85"/>
    </row>
    <row r="386" spans="1:1" ht="15.75" customHeight="1" x14ac:dyDescent="0.3">
      <c r="A386" s="85"/>
    </row>
    <row r="387" spans="1:1" ht="15.75" customHeight="1" x14ac:dyDescent="0.3">
      <c r="A387" s="85"/>
    </row>
    <row r="388" spans="1:1" ht="15.75" customHeight="1" x14ac:dyDescent="0.3">
      <c r="A388" s="85"/>
    </row>
    <row r="389" spans="1:1" ht="15.75" customHeight="1" x14ac:dyDescent="0.3">
      <c r="A389" s="85"/>
    </row>
    <row r="390" spans="1:1" ht="15.75" customHeight="1" x14ac:dyDescent="0.3">
      <c r="A390" s="85"/>
    </row>
    <row r="391" spans="1:1" ht="15.75" customHeight="1" x14ac:dyDescent="0.3">
      <c r="A391" s="85"/>
    </row>
    <row r="392" spans="1:1" ht="15.75" customHeight="1" x14ac:dyDescent="0.3">
      <c r="A392" s="85"/>
    </row>
    <row r="393" spans="1:1" ht="15.75" customHeight="1" x14ac:dyDescent="0.3">
      <c r="A393" s="85"/>
    </row>
    <row r="394" spans="1:1" ht="15.75" customHeight="1" x14ac:dyDescent="0.3">
      <c r="A394" s="85"/>
    </row>
    <row r="395" spans="1:1" ht="15.75" customHeight="1" x14ac:dyDescent="0.3">
      <c r="A395" s="85"/>
    </row>
    <row r="396" spans="1:1" ht="15.75" customHeight="1" x14ac:dyDescent="0.3">
      <c r="A396" s="85"/>
    </row>
    <row r="397" spans="1:1" ht="15.75" customHeight="1" x14ac:dyDescent="0.3">
      <c r="A397" s="85"/>
    </row>
    <row r="398" spans="1:1" ht="15.75" customHeight="1" x14ac:dyDescent="0.3">
      <c r="A398" s="85"/>
    </row>
    <row r="399" spans="1:1" ht="15.75" customHeight="1" x14ac:dyDescent="0.3">
      <c r="A399" s="85"/>
    </row>
    <row r="400" spans="1:1" ht="15.75" customHeight="1" x14ac:dyDescent="0.3">
      <c r="A400" s="85"/>
    </row>
    <row r="401" spans="1:1" ht="15.75" customHeight="1" x14ac:dyDescent="0.3">
      <c r="A401" s="85"/>
    </row>
    <row r="402" spans="1:1" ht="15.75" customHeight="1" x14ac:dyDescent="0.3">
      <c r="A402" s="85"/>
    </row>
    <row r="403" spans="1:1" ht="15.75" customHeight="1" x14ac:dyDescent="0.3">
      <c r="A403" s="85"/>
    </row>
    <row r="404" spans="1:1" ht="15.75" customHeight="1" x14ac:dyDescent="0.3">
      <c r="A404" s="85"/>
    </row>
    <row r="405" spans="1:1" ht="15.75" customHeight="1" x14ac:dyDescent="0.3">
      <c r="A405" s="85"/>
    </row>
    <row r="406" spans="1:1" ht="15.75" customHeight="1" x14ac:dyDescent="0.3">
      <c r="A406" s="85"/>
    </row>
    <row r="407" spans="1:1" ht="15.75" customHeight="1" x14ac:dyDescent="0.3">
      <c r="A407" s="85"/>
    </row>
    <row r="408" spans="1:1" ht="15.75" customHeight="1" x14ac:dyDescent="0.3">
      <c r="A408" s="85"/>
    </row>
    <row r="409" spans="1:1" ht="15.75" customHeight="1" x14ac:dyDescent="0.3">
      <c r="A409" s="85"/>
    </row>
    <row r="410" spans="1:1" ht="15.75" customHeight="1" x14ac:dyDescent="0.3">
      <c r="A410" s="85"/>
    </row>
    <row r="411" spans="1:1" ht="15.75" customHeight="1" x14ac:dyDescent="0.3">
      <c r="A411" s="85"/>
    </row>
    <row r="412" spans="1:1" ht="15.75" customHeight="1" x14ac:dyDescent="0.3">
      <c r="A412" s="85"/>
    </row>
    <row r="413" spans="1:1" ht="15.75" customHeight="1" x14ac:dyDescent="0.3">
      <c r="A413" s="85"/>
    </row>
    <row r="414" spans="1:1" ht="15.75" customHeight="1" x14ac:dyDescent="0.3">
      <c r="A414" s="85"/>
    </row>
    <row r="415" spans="1:1" ht="15.75" customHeight="1" x14ac:dyDescent="0.3">
      <c r="A415" s="85"/>
    </row>
    <row r="416" spans="1:1" ht="15.75" customHeight="1" x14ac:dyDescent="0.3">
      <c r="A416" s="85"/>
    </row>
    <row r="417" spans="1:1" ht="15.75" customHeight="1" x14ac:dyDescent="0.3">
      <c r="A417" s="85"/>
    </row>
    <row r="418" spans="1:1" ht="15.75" customHeight="1" x14ac:dyDescent="0.3">
      <c r="A418" s="85"/>
    </row>
    <row r="419" spans="1:1" ht="15.75" customHeight="1" x14ac:dyDescent="0.3">
      <c r="A419" s="85"/>
    </row>
    <row r="420" spans="1:1" ht="15.75" customHeight="1" x14ac:dyDescent="0.3">
      <c r="A420" s="85"/>
    </row>
    <row r="421" spans="1:1" ht="15.75" customHeight="1" x14ac:dyDescent="0.3">
      <c r="A421" s="85"/>
    </row>
    <row r="422" spans="1:1" ht="15.75" customHeight="1" x14ac:dyDescent="0.3">
      <c r="A422" s="85"/>
    </row>
    <row r="423" spans="1:1" ht="15.75" customHeight="1" x14ac:dyDescent="0.3">
      <c r="A423" s="85"/>
    </row>
    <row r="424" spans="1:1" ht="15.75" customHeight="1" x14ac:dyDescent="0.3">
      <c r="A424" s="85"/>
    </row>
    <row r="425" spans="1:1" ht="15.75" customHeight="1" x14ac:dyDescent="0.3">
      <c r="A425" s="85"/>
    </row>
    <row r="426" spans="1:1" ht="15.75" customHeight="1" x14ac:dyDescent="0.3">
      <c r="A426" s="85"/>
    </row>
    <row r="427" spans="1:1" ht="15.75" customHeight="1" x14ac:dyDescent="0.3">
      <c r="A427" s="85"/>
    </row>
    <row r="428" spans="1:1" ht="15.75" customHeight="1" x14ac:dyDescent="0.3">
      <c r="A428" s="85"/>
    </row>
    <row r="429" spans="1:1" ht="15.75" customHeight="1" x14ac:dyDescent="0.3">
      <c r="A429" s="85"/>
    </row>
    <row r="430" spans="1:1" ht="15.75" customHeight="1" x14ac:dyDescent="0.3">
      <c r="A430" s="85"/>
    </row>
    <row r="431" spans="1:1" ht="15.75" customHeight="1" x14ac:dyDescent="0.3">
      <c r="A431" s="85"/>
    </row>
    <row r="432" spans="1:1" ht="15.75" customHeight="1" x14ac:dyDescent="0.3">
      <c r="A432" s="85"/>
    </row>
    <row r="433" spans="1:1" ht="15.75" customHeight="1" x14ac:dyDescent="0.3">
      <c r="A433" s="85"/>
    </row>
    <row r="434" spans="1:1" ht="15.75" customHeight="1" x14ac:dyDescent="0.3">
      <c r="A434" s="85"/>
    </row>
    <row r="435" spans="1:1" ht="15.75" customHeight="1" x14ac:dyDescent="0.3">
      <c r="A435" s="85"/>
    </row>
    <row r="436" spans="1:1" ht="15.75" customHeight="1" x14ac:dyDescent="0.3">
      <c r="A436" s="85"/>
    </row>
    <row r="437" spans="1:1" ht="15.75" customHeight="1" x14ac:dyDescent="0.3">
      <c r="A437" s="85"/>
    </row>
    <row r="438" spans="1:1" ht="15.75" customHeight="1" x14ac:dyDescent="0.3">
      <c r="A438" s="85"/>
    </row>
    <row r="439" spans="1:1" ht="15.75" customHeight="1" x14ac:dyDescent="0.3">
      <c r="A439" s="85"/>
    </row>
    <row r="440" spans="1:1" ht="15.75" customHeight="1" x14ac:dyDescent="0.3">
      <c r="A440" s="85"/>
    </row>
    <row r="441" spans="1:1" ht="15.75" customHeight="1" x14ac:dyDescent="0.3">
      <c r="A441" s="85"/>
    </row>
    <row r="442" spans="1:1" ht="15.75" customHeight="1" x14ac:dyDescent="0.3">
      <c r="A442" s="85"/>
    </row>
    <row r="443" spans="1:1" ht="15.75" customHeight="1" x14ac:dyDescent="0.3">
      <c r="A443" s="85"/>
    </row>
    <row r="444" spans="1:1" ht="15.75" customHeight="1" x14ac:dyDescent="0.3">
      <c r="A444" s="85"/>
    </row>
    <row r="445" spans="1:1" ht="15.75" customHeight="1" x14ac:dyDescent="0.3">
      <c r="A445" s="85"/>
    </row>
    <row r="446" spans="1:1" ht="15.75" customHeight="1" x14ac:dyDescent="0.3">
      <c r="A446" s="85"/>
    </row>
    <row r="447" spans="1:1" ht="15.75" customHeight="1" x14ac:dyDescent="0.3">
      <c r="A447" s="85"/>
    </row>
    <row r="448" spans="1:1" ht="15.75" customHeight="1" x14ac:dyDescent="0.3">
      <c r="A448" s="85"/>
    </row>
    <row r="449" spans="1:1" ht="15.75" customHeight="1" x14ac:dyDescent="0.3">
      <c r="A449" s="85"/>
    </row>
    <row r="450" spans="1:1" ht="15.75" customHeight="1" x14ac:dyDescent="0.3">
      <c r="A450" s="85"/>
    </row>
    <row r="451" spans="1:1" ht="15.75" customHeight="1" x14ac:dyDescent="0.3">
      <c r="A451" s="85"/>
    </row>
    <row r="452" spans="1:1" ht="15.75" customHeight="1" x14ac:dyDescent="0.3">
      <c r="A452" s="85"/>
    </row>
    <row r="453" spans="1:1" ht="15.75" customHeight="1" x14ac:dyDescent="0.3">
      <c r="A453" s="85"/>
    </row>
    <row r="454" spans="1:1" ht="15.75" customHeight="1" x14ac:dyDescent="0.3">
      <c r="A454" s="85"/>
    </row>
    <row r="455" spans="1:1" ht="15.75" customHeight="1" x14ac:dyDescent="0.3">
      <c r="A455" s="85"/>
    </row>
    <row r="456" spans="1:1" ht="15.75" customHeight="1" x14ac:dyDescent="0.3">
      <c r="A456" s="85"/>
    </row>
    <row r="457" spans="1:1" ht="15.75" customHeight="1" x14ac:dyDescent="0.3">
      <c r="A457" s="85"/>
    </row>
    <row r="458" spans="1:1" ht="15.75" customHeight="1" x14ac:dyDescent="0.3">
      <c r="A458" s="85"/>
    </row>
    <row r="459" spans="1:1" ht="15.75" customHeight="1" x14ac:dyDescent="0.3">
      <c r="A459" s="85"/>
    </row>
    <row r="460" spans="1:1" ht="15.75" customHeight="1" x14ac:dyDescent="0.3">
      <c r="A460" s="85"/>
    </row>
    <row r="461" spans="1:1" ht="15.75" customHeight="1" x14ac:dyDescent="0.3">
      <c r="A461" s="85"/>
    </row>
    <row r="462" spans="1:1" ht="15.75" customHeight="1" x14ac:dyDescent="0.3">
      <c r="A462" s="85"/>
    </row>
    <row r="463" spans="1:1" ht="15.75" customHeight="1" x14ac:dyDescent="0.3">
      <c r="A463" s="85"/>
    </row>
    <row r="464" spans="1:1" ht="15.75" customHeight="1" x14ac:dyDescent="0.3">
      <c r="A464" s="85"/>
    </row>
    <row r="465" spans="1:1" ht="15.75" customHeight="1" x14ac:dyDescent="0.3">
      <c r="A465" s="85"/>
    </row>
    <row r="466" spans="1:1" ht="15.75" customHeight="1" x14ac:dyDescent="0.3">
      <c r="A466" s="85"/>
    </row>
    <row r="467" spans="1:1" ht="15.75" customHeight="1" x14ac:dyDescent="0.3">
      <c r="A467" s="85"/>
    </row>
    <row r="468" spans="1:1" ht="15.75" customHeight="1" x14ac:dyDescent="0.3">
      <c r="A468" s="85"/>
    </row>
    <row r="469" spans="1:1" ht="15.75" customHeight="1" x14ac:dyDescent="0.3">
      <c r="A469" s="85"/>
    </row>
    <row r="470" spans="1:1" ht="15.75" customHeight="1" x14ac:dyDescent="0.3">
      <c r="A470" s="85"/>
    </row>
    <row r="471" spans="1:1" ht="15.75" customHeight="1" x14ac:dyDescent="0.3">
      <c r="A471" s="85"/>
    </row>
    <row r="472" spans="1:1" ht="15.75" customHeight="1" x14ac:dyDescent="0.3">
      <c r="A472" s="85"/>
    </row>
    <row r="473" spans="1:1" ht="15.75" customHeight="1" x14ac:dyDescent="0.3">
      <c r="A473" s="85"/>
    </row>
    <row r="474" spans="1:1" ht="15.75" customHeight="1" x14ac:dyDescent="0.3">
      <c r="A474" s="85"/>
    </row>
    <row r="475" spans="1:1" ht="15.75" customHeight="1" x14ac:dyDescent="0.3">
      <c r="A475" s="85"/>
    </row>
    <row r="476" spans="1:1" ht="15.75" customHeight="1" x14ac:dyDescent="0.3">
      <c r="A476" s="85"/>
    </row>
    <row r="477" spans="1:1" ht="15.75" customHeight="1" x14ac:dyDescent="0.3">
      <c r="A477" s="85"/>
    </row>
    <row r="478" spans="1:1" ht="15.75" customHeight="1" x14ac:dyDescent="0.3">
      <c r="A478" s="85"/>
    </row>
    <row r="479" spans="1:1" ht="15.75" customHeight="1" x14ac:dyDescent="0.3">
      <c r="A479" s="85"/>
    </row>
    <row r="480" spans="1:1" ht="15.75" customHeight="1" x14ac:dyDescent="0.3">
      <c r="A480" s="85"/>
    </row>
    <row r="481" spans="1:1" ht="15.75" customHeight="1" x14ac:dyDescent="0.3">
      <c r="A481" s="85"/>
    </row>
    <row r="482" spans="1:1" ht="15.75" customHeight="1" x14ac:dyDescent="0.3">
      <c r="A482" s="85"/>
    </row>
    <row r="483" spans="1:1" ht="15.75" customHeight="1" x14ac:dyDescent="0.3">
      <c r="A483" s="85"/>
    </row>
    <row r="484" spans="1:1" ht="15.75" customHeight="1" x14ac:dyDescent="0.3">
      <c r="A484" s="85"/>
    </row>
    <row r="485" spans="1:1" ht="15.75" customHeight="1" x14ac:dyDescent="0.3">
      <c r="A485" s="85"/>
    </row>
    <row r="486" spans="1:1" ht="15.75" customHeight="1" x14ac:dyDescent="0.3">
      <c r="A486" s="85"/>
    </row>
    <row r="487" spans="1:1" ht="15.75" customHeight="1" x14ac:dyDescent="0.3">
      <c r="A487" s="85"/>
    </row>
    <row r="488" spans="1:1" ht="15.75" customHeight="1" x14ac:dyDescent="0.3">
      <c r="A488" s="85"/>
    </row>
    <row r="489" spans="1:1" ht="15.75" customHeight="1" x14ac:dyDescent="0.3">
      <c r="A489" s="85"/>
    </row>
    <row r="490" spans="1:1" ht="15.75" customHeight="1" x14ac:dyDescent="0.3">
      <c r="A490" s="85"/>
    </row>
    <row r="491" spans="1:1" ht="15.75" customHeight="1" x14ac:dyDescent="0.3">
      <c r="A491" s="85"/>
    </row>
    <row r="492" spans="1:1" ht="15.75" customHeight="1" x14ac:dyDescent="0.3">
      <c r="A492" s="85"/>
    </row>
    <row r="493" spans="1:1" ht="15.75" customHeight="1" x14ac:dyDescent="0.3">
      <c r="A493" s="85"/>
    </row>
    <row r="494" spans="1:1" ht="15.75" customHeight="1" x14ac:dyDescent="0.3">
      <c r="A494" s="85"/>
    </row>
    <row r="495" spans="1:1" ht="15.75" customHeight="1" x14ac:dyDescent="0.3">
      <c r="A495" s="85"/>
    </row>
    <row r="496" spans="1:1" ht="15.75" customHeight="1" x14ac:dyDescent="0.3">
      <c r="A496" s="85"/>
    </row>
    <row r="497" spans="1:1" ht="15.75" customHeight="1" x14ac:dyDescent="0.3">
      <c r="A497" s="85"/>
    </row>
    <row r="498" spans="1:1" ht="15.75" customHeight="1" x14ac:dyDescent="0.3">
      <c r="A498" s="85"/>
    </row>
    <row r="499" spans="1:1" ht="15.75" customHeight="1" x14ac:dyDescent="0.3">
      <c r="A499" s="85"/>
    </row>
    <row r="500" spans="1:1" ht="15.75" customHeight="1" x14ac:dyDescent="0.3">
      <c r="A500" s="85"/>
    </row>
    <row r="501" spans="1:1" ht="15.75" customHeight="1" x14ac:dyDescent="0.3">
      <c r="A501" s="85"/>
    </row>
    <row r="502" spans="1:1" ht="15.75" customHeight="1" x14ac:dyDescent="0.3">
      <c r="A502" s="85"/>
    </row>
    <row r="503" spans="1:1" ht="15.75" customHeight="1" x14ac:dyDescent="0.3">
      <c r="A503" s="85"/>
    </row>
    <row r="504" spans="1:1" ht="15.75" customHeight="1" x14ac:dyDescent="0.3">
      <c r="A504" s="85"/>
    </row>
    <row r="505" spans="1:1" ht="15.75" customHeight="1" x14ac:dyDescent="0.3">
      <c r="A505" s="85"/>
    </row>
    <row r="506" spans="1:1" ht="15.75" customHeight="1" x14ac:dyDescent="0.3">
      <c r="A506" s="85"/>
    </row>
    <row r="507" spans="1:1" ht="15.75" customHeight="1" x14ac:dyDescent="0.3">
      <c r="A507" s="85"/>
    </row>
    <row r="508" spans="1:1" ht="15.75" customHeight="1" x14ac:dyDescent="0.3">
      <c r="A508" s="85"/>
    </row>
    <row r="509" spans="1:1" ht="15.75" customHeight="1" x14ac:dyDescent="0.3">
      <c r="A509" s="85"/>
    </row>
    <row r="510" spans="1:1" ht="15.75" customHeight="1" x14ac:dyDescent="0.3">
      <c r="A510" s="85"/>
    </row>
    <row r="511" spans="1:1" ht="15.75" customHeight="1" x14ac:dyDescent="0.3">
      <c r="A511" s="85"/>
    </row>
    <row r="512" spans="1:1" ht="15.75" customHeight="1" x14ac:dyDescent="0.3">
      <c r="A512" s="85"/>
    </row>
    <row r="513" spans="1:1" ht="15.75" customHeight="1" x14ac:dyDescent="0.3">
      <c r="A513" s="85"/>
    </row>
    <row r="514" spans="1:1" ht="15.75" customHeight="1" x14ac:dyDescent="0.3">
      <c r="A514" s="85"/>
    </row>
    <row r="515" spans="1:1" ht="15.75" customHeight="1" x14ac:dyDescent="0.3">
      <c r="A515" s="85"/>
    </row>
    <row r="516" spans="1:1" ht="15.75" customHeight="1" x14ac:dyDescent="0.3">
      <c r="A516" s="85"/>
    </row>
    <row r="517" spans="1:1" ht="15.75" customHeight="1" x14ac:dyDescent="0.3">
      <c r="A517" s="85"/>
    </row>
    <row r="518" spans="1:1" ht="15.75" customHeight="1" x14ac:dyDescent="0.3">
      <c r="A518" s="85"/>
    </row>
    <row r="519" spans="1:1" ht="15.75" customHeight="1" x14ac:dyDescent="0.3">
      <c r="A519" s="85"/>
    </row>
    <row r="520" spans="1:1" ht="15.75" customHeight="1" x14ac:dyDescent="0.3">
      <c r="A520" s="85"/>
    </row>
    <row r="521" spans="1:1" ht="15.75" customHeight="1" x14ac:dyDescent="0.3">
      <c r="A521" s="85"/>
    </row>
    <row r="522" spans="1:1" ht="15.75" customHeight="1" x14ac:dyDescent="0.3">
      <c r="A522" s="85"/>
    </row>
    <row r="523" spans="1:1" ht="15.75" customHeight="1" x14ac:dyDescent="0.3">
      <c r="A523" s="85"/>
    </row>
    <row r="524" spans="1:1" ht="15.75" customHeight="1" x14ac:dyDescent="0.3">
      <c r="A524" s="85"/>
    </row>
    <row r="525" spans="1:1" ht="15.75" customHeight="1" x14ac:dyDescent="0.3">
      <c r="A525" s="85"/>
    </row>
    <row r="526" spans="1:1" ht="15.75" customHeight="1" x14ac:dyDescent="0.3">
      <c r="A526" s="85"/>
    </row>
    <row r="527" spans="1:1" ht="15.75" customHeight="1" x14ac:dyDescent="0.3">
      <c r="A527" s="85"/>
    </row>
    <row r="528" spans="1:1" ht="15.75" customHeight="1" x14ac:dyDescent="0.3">
      <c r="A528" s="85"/>
    </row>
    <row r="529" spans="1:1" ht="15.75" customHeight="1" x14ac:dyDescent="0.3">
      <c r="A529" s="85"/>
    </row>
    <row r="530" spans="1:1" ht="15.75" customHeight="1" x14ac:dyDescent="0.3">
      <c r="A530" s="85"/>
    </row>
    <row r="531" spans="1:1" ht="15.75" customHeight="1" x14ac:dyDescent="0.3">
      <c r="A531" s="85"/>
    </row>
    <row r="532" spans="1:1" ht="15.75" customHeight="1" x14ac:dyDescent="0.3">
      <c r="A532" s="85"/>
    </row>
    <row r="533" spans="1:1" ht="15.75" customHeight="1" x14ac:dyDescent="0.3">
      <c r="A533" s="85"/>
    </row>
    <row r="534" spans="1:1" ht="15.75" customHeight="1" x14ac:dyDescent="0.3">
      <c r="A534" s="85"/>
    </row>
    <row r="535" spans="1:1" ht="15.75" customHeight="1" x14ac:dyDescent="0.3">
      <c r="A535" s="85"/>
    </row>
    <row r="536" spans="1:1" ht="15.75" customHeight="1" x14ac:dyDescent="0.3">
      <c r="A536" s="85"/>
    </row>
    <row r="537" spans="1:1" ht="15.75" customHeight="1" x14ac:dyDescent="0.3">
      <c r="A537" s="85"/>
    </row>
    <row r="538" spans="1:1" ht="15.75" customHeight="1" x14ac:dyDescent="0.3">
      <c r="A538" s="85"/>
    </row>
    <row r="539" spans="1:1" ht="15.75" customHeight="1" x14ac:dyDescent="0.3">
      <c r="A539" s="85"/>
    </row>
    <row r="540" spans="1:1" ht="15.75" customHeight="1" x14ac:dyDescent="0.3">
      <c r="A540" s="85"/>
    </row>
    <row r="541" spans="1:1" ht="15.75" customHeight="1" x14ac:dyDescent="0.3">
      <c r="A541" s="85"/>
    </row>
    <row r="542" spans="1:1" ht="15.75" customHeight="1" x14ac:dyDescent="0.3">
      <c r="A542" s="85"/>
    </row>
    <row r="543" spans="1:1" ht="15.75" customHeight="1" x14ac:dyDescent="0.3">
      <c r="A543" s="85"/>
    </row>
    <row r="544" spans="1:1" ht="15.75" customHeight="1" x14ac:dyDescent="0.3">
      <c r="A544" s="85"/>
    </row>
    <row r="545" spans="1:1" ht="15.75" customHeight="1" x14ac:dyDescent="0.3">
      <c r="A545" s="85"/>
    </row>
    <row r="546" spans="1:1" ht="15.75" customHeight="1" x14ac:dyDescent="0.3">
      <c r="A546" s="85"/>
    </row>
    <row r="547" spans="1:1" ht="15.75" customHeight="1" x14ac:dyDescent="0.3">
      <c r="A547" s="85"/>
    </row>
    <row r="548" spans="1:1" ht="15.75" customHeight="1" x14ac:dyDescent="0.3">
      <c r="A548" s="85"/>
    </row>
    <row r="549" spans="1:1" ht="15.75" customHeight="1" x14ac:dyDescent="0.3">
      <c r="A549" s="85"/>
    </row>
    <row r="550" spans="1:1" ht="15.75" customHeight="1" x14ac:dyDescent="0.3">
      <c r="A550" s="85"/>
    </row>
    <row r="551" spans="1:1" ht="15.75" customHeight="1" x14ac:dyDescent="0.3">
      <c r="A551" s="85"/>
    </row>
    <row r="552" spans="1:1" ht="15.75" customHeight="1" x14ac:dyDescent="0.3">
      <c r="A552" s="85"/>
    </row>
    <row r="553" spans="1:1" ht="15.75" customHeight="1" x14ac:dyDescent="0.3">
      <c r="A553" s="85"/>
    </row>
    <row r="554" spans="1:1" ht="15.75" customHeight="1" x14ac:dyDescent="0.3">
      <c r="A554" s="85"/>
    </row>
    <row r="555" spans="1:1" ht="15.75" customHeight="1" x14ac:dyDescent="0.3">
      <c r="A555" s="85"/>
    </row>
    <row r="556" spans="1:1" ht="15.75" customHeight="1" x14ac:dyDescent="0.3">
      <c r="A556" s="85"/>
    </row>
    <row r="557" spans="1:1" ht="15.75" customHeight="1" x14ac:dyDescent="0.3">
      <c r="A557" s="85"/>
    </row>
    <row r="558" spans="1:1" ht="15.75" customHeight="1" x14ac:dyDescent="0.3">
      <c r="A558" s="85"/>
    </row>
    <row r="559" spans="1:1" ht="15.75" customHeight="1" x14ac:dyDescent="0.3">
      <c r="A559" s="85"/>
    </row>
    <row r="560" spans="1:1" ht="15.75" customHeight="1" x14ac:dyDescent="0.3">
      <c r="A560" s="85"/>
    </row>
    <row r="561" spans="1:1" ht="15.75" customHeight="1" x14ac:dyDescent="0.3">
      <c r="A561" s="85"/>
    </row>
    <row r="562" spans="1:1" ht="15.75" customHeight="1" x14ac:dyDescent="0.3">
      <c r="A562" s="85"/>
    </row>
    <row r="563" spans="1:1" ht="15.75" customHeight="1" x14ac:dyDescent="0.3">
      <c r="A563" s="85"/>
    </row>
    <row r="564" spans="1:1" ht="15.75" customHeight="1" x14ac:dyDescent="0.3">
      <c r="A564" s="85"/>
    </row>
    <row r="565" spans="1:1" ht="15.75" customHeight="1" x14ac:dyDescent="0.3">
      <c r="A565" s="85"/>
    </row>
    <row r="566" spans="1:1" ht="15.75" customHeight="1" x14ac:dyDescent="0.3">
      <c r="A566" s="85"/>
    </row>
    <row r="567" spans="1:1" ht="15.75" customHeight="1" x14ac:dyDescent="0.3">
      <c r="A567" s="85"/>
    </row>
    <row r="568" spans="1:1" ht="15.75" customHeight="1" x14ac:dyDescent="0.3">
      <c r="A568" s="85"/>
    </row>
    <row r="569" spans="1:1" ht="15.75" customHeight="1" x14ac:dyDescent="0.3">
      <c r="A569" s="85"/>
    </row>
    <row r="570" spans="1:1" ht="15.75" customHeight="1" x14ac:dyDescent="0.3">
      <c r="A570" s="85"/>
    </row>
    <row r="571" spans="1:1" ht="15.75" customHeight="1" x14ac:dyDescent="0.3">
      <c r="A571" s="85"/>
    </row>
    <row r="572" spans="1:1" ht="15.75" customHeight="1" x14ac:dyDescent="0.3">
      <c r="A572" s="85"/>
    </row>
    <row r="573" spans="1:1" ht="15.75" customHeight="1" x14ac:dyDescent="0.3">
      <c r="A573" s="85"/>
    </row>
    <row r="574" spans="1:1" ht="15.75" customHeight="1" x14ac:dyDescent="0.3">
      <c r="A574" s="85"/>
    </row>
    <row r="575" spans="1:1" ht="15.75" customHeight="1" x14ac:dyDescent="0.3">
      <c r="A575" s="85"/>
    </row>
    <row r="576" spans="1:1" ht="15.75" customHeight="1" x14ac:dyDescent="0.3">
      <c r="A576" s="85"/>
    </row>
    <row r="577" spans="1:1" ht="15.75" customHeight="1" x14ac:dyDescent="0.3">
      <c r="A577" s="85"/>
    </row>
    <row r="578" spans="1:1" ht="15.75" customHeight="1" x14ac:dyDescent="0.3">
      <c r="A578" s="85"/>
    </row>
    <row r="579" spans="1:1" ht="15.75" customHeight="1" x14ac:dyDescent="0.3">
      <c r="A579" s="85"/>
    </row>
    <row r="580" spans="1:1" ht="15.75" customHeight="1" x14ac:dyDescent="0.3">
      <c r="A580" s="85"/>
    </row>
    <row r="581" spans="1:1" ht="15.75" customHeight="1" x14ac:dyDescent="0.3">
      <c r="A581" s="85"/>
    </row>
    <row r="582" spans="1:1" ht="15.75" customHeight="1" x14ac:dyDescent="0.3">
      <c r="A582" s="85"/>
    </row>
    <row r="583" spans="1:1" ht="15.75" customHeight="1" x14ac:dyDescent="0.3">
      <c r="A583" s="85"/>
    </row>
    <row r="584" spans="1:1" ht="15.75" customHeight="1" x14ac:dyDescent="0.3">
      <c r="A584" s="85"/>
    </row>
    <row r="585" spans="1:1" ht="15.75" customHeight="1" x14ac:dyDescent="0.3">
      <c r="A585" s="85"/>
    </row>
    <row r="586" spans="1:1" ht="15.75" customHeight="1" x14ac:dyDescent="0.3">
      <c r="A586" s="85"/>
    </row>
    <row r="587" spans="1:1" ht="15.75" customHeight="1" x14ac:dyDescent="0.3">
      <c r="A587" s="85"/>
    </row>
    <row r="588" spans="1:1" ht="15.75" customHeight="1" x14ac:dyDescent="0.3">
      <c r="A588" s="85"/>
    </row>
    <row r="589" spans="1:1" ht="15.75" customHeight="1" x14ac:dyDescent="0.3">
      <c r="A589" s="85"/>
    </row>
    <row r="590" spans="1:1" ht="15.75" customHeight="1" x14ac:dyDescent="0.3">
      <c r="A590" s="85"/>
    </row>
    <row r="591" spans="1:1" ht="15.75" customHeight="1" x14ac:dyDescent="0.3">
      <c r="A591" s="85"/>
    </row>
    <row r="592" spans="1:1" ht="15.75" customHeight="1" x14ac:dyDescent="0.3">
      <c r="A592" s="85"/>
    </row>
    <row r="593" spans="1:1" ht="15.75" customHeight="1" x14ac:dyDescent="0.3">
      <c r="A593" s="85"/>
    </row>
    <row r="594" spans="1:1" ht="15.75" customHeight="1" x14ac:dyDescent="0.3">
      <c r="A594" s="85"/>
    </row>
    <row r="595" spans="1:1" ht="15.75" customHeight="1" x14ac:dyDescent="0.3">
      <c r="A595" s="85"/>
    </row>
    <row r="596" spans="1:1" ht="15.75" customHeight="1" x14ac:dyDescent="0.3">
      <c r="A596" s="85"/>
    </row>
    <row r="597" spans="1:1" ht="15.75" customHeight="1" x14ac:dyDescent="0.3">
      <c r="A597" s="85"/>
    </row>
    <row r="598" spans="1:1" ht="15.75" customHeight="1" x14ac:dyDescent="0.3">
      <c r="A598" s="85"/>
    </row>
    <row r="599" spans="1:1" ht="15.75" customHeight="1" x14ac:dyDescent="0.3">
      <c r="A599" s="85"/>
    </row>
    <row r="600" spans="1:1" ht="15.75" customHeight="1" x14ac:dyDescent="0.3">
      <c r="A600" s="85"/>
    </row>
    <row r="601" spans="1:1" ht="15.75" customHeight="1" x14ac:dyDescent="0.3">
      <c r="A601" s="85"/>
    </row>
    <row r="602" spans="1:1" ht="15.75" customHeight="1" x14ac:dyDescent="0.3">
      <c r="A602" s="85"/>
    </row>
    <row r="603" spans="1:1" ht="15.75" customHeight="1" x14ac:dyDescent="0.3">
      <c r="A603" s="85"/>
    </row>
    <row r="604" spans="1:1" ht="15.75" customHeight="1" x14ac:dyDescent="0.3">
      <c r="A604" s="85"/>
    </row>
    <row r="605" spans="1:1" ht="15.75" customHeight="1" x14ac:dyDescent="0.3">
      <c r="A605" s="85"/>
    </row>
    <row r="606" spans="1:1" ht="15.75" customHeight="1" x14ac:dyDescent="0.3">
      <c r="A606" s="85"/>
    </row>
    <row r="607" spans="1:1" ht="15.75" customHeight="1" x14ac:dyDescent="0.3">
      <c r="A607" s="85"/>
    </row>
    <row r="608" spans="1:1" ht="15.75" customHeight="1" x14ac:dyDescent="0.3">
      <c r="A608" s="85"/>
    </row>
    <row r="609" spans="1:1" ht="15.75" customHeight="1" x14ac:dyDescent="0.3">
      <c r="A609" s="85"/>
    </row>
    <row r="610" spans="1:1" ht="15.75" customHeight="1" x14ac:dyDescent="0.3">
      <c r="A610" s="85"/>
    </row>
    <row r="611" spans="1:1" ht="15.75" customHeight="1" x14ac:dyDescent="0.3">
      <c r="A611" s="85"/>
    </row>
    <row r="612" spans="1:1" ht="15.75" customHeight="1" x14ac:dyDescent="0.3">
      <c r="A612" s="85"/>
    </row>
    <row r="613" spans="1:1" ht="15.75" customHeight="1" x14ac:dyDescent="0.3">
      <c r="A613" s="85"/>
    </row>
    <row r="614" spans="1:1" ht="15.75" customHeight="1" x14ac:dyDescent="0.3">
      <c r="A614" s="85"/>
    </row>
    <row r="615" spans="1:1" ht="15.75" customHeight="1" x14ac:dyDescent="0.3">
      <c r="A615" s="85"/>
    </row>
    <row r="616" spans="1:1" ht="15.75" customHeight="1" x14ac:dyDescent="0.3">
      <c r="A616" s="85"/>
    </row>
    <row r="617" spans="1:1" ht="15.75" customHeight="1" x14ac:dyDescent="0.3">
      <c r="A617" s="85"/>
    </row>
    <row r="618" spans="1:1" ht="15.75" customHeight="1" x14ac:dyDescent="0.3">
      <c r="A618" s="85"/>
    </row>
    <row r="619" spans="1:1" ht="15.75" customHeight="1" x14ac:dyDescent="0.3">
      <c r="A619" s="85"/>
    </row>
    <row r="620" spans="1:1" ht="15.75" customHeight="1" x14ac:dyDescent="0.3">
      <c r="A620" s="85"/>
    </row>
    <row r="621" spans="1:1" ht="15.75" customHeight="1" x14ac:dyDescent="0.3">
      <c r="A621" s="85"/>
    </row>
    <row r="622" spans="1:1" ht="15.75" customHeight="1" x14ac:dyDescent="0.3">
      <c r="A622" s="85"/>
    </row>
    <row r="623" spans="1:1" ht="15.75" customHeight="1" x14ac:dyDescent="0.3">
      <c r="A623" s="85"/>
    </row>
    <row r="624" spans="1:1" ht="15.75" customHeight="1" x14ac:dyDescent="0.3">
      <c r="A624" s="85"/>
    </row>
    <row r="625" spans="1:1" ht="15.75" customHeight="1" x14ac:dyDescent="0.3">
      <c r="A625" s="85"/>
    </row>
    <row r="626" spans="1:1" ht="15.75" customHeight="1" x14ac:dyDescent="0.3">
      <c r="A626" s="85"/>
    </row>
    <row r="627" spans="1:1" ht="15.75" customHeight="1" x14ac:dyDescent="0.3">
      <c r="A627" s="85"/>
    </row>
    <row r="628" spans="1:1" ht="15.75" customHeight="1" x14ac:dyDescent="0.3">
      <c r="A628" s="85"/>
    </row>
    <row r="629" spans="1:1" ht="15.75" customHeight="1" x14ac:dyDescent="0.3">
      <c r="A629" s="85"/>
    </row>
    <row r="630" spans="1:1" ht="15.75" customHeight="1" x14ac:dyDescent="0.3">
      <c r="A630" s="85"/>
    </row>
    <row r="631" spans="1:1" ht="15.75" customHeight="1" x14ac:dyDescent="0.3">
      <c r="A631" s="85"/>
    </row>
    <row r="632" spans="1:1" ht="15.75" customHeight="1" x14ac:dyDescent="0.3">
      <c r="A632" s="85"/>
    </row>
    <row r="633" spans="1:1" ht="15.75" customHeight="1" x14ac:dyDescent="0.3">
      <c r="A633" s="85"/>
    </row>
    <row r="634" spans="1:1" ht="15.75" customHeight="1" x14ac:dyDescent="0.3">
      <c r="A634" s="85"/>
    </row>
    <row r="635" spans="1:1" ht="15.75" customHeight="1" x14ac:dyDescent="0.3">
      <c r="A635" s="85"/>
    </row>
    <row r="636" spans="1:1" ht="15.75" customHeight="1" x14ac:dyDescent="0.3">
      <c r="A636" s="85"/>
    </row>
    <row r="637" spans="1:1" ht="15.75" customHeight="1" x14ac:dyDescent="0.3">
      <c r="A637" s="85"/>
    </row>
    <row r="638" spans="1:1" ht="15.75" customHeight="1" x14ac:dyDescent="0.3">
      <c r="A638" s="85"/>
    </row>
    <row r="639" spans="1:1" ht="15.75" customHeight="1" x14ac:dyDescent="0.3">
      <c r="A639" s="85"/>
    </row>
    <row r="640" spans="1:1" ht="15.75" customHeight="1" x14ac:dyDescent="0.3">
      <c r="A640" s="85"/>
    </row>
    <row r="641" spans="1:1" ht="15.75" customHeight="1" x14ac:dyDescent="0.3">
      <c r="A641" s="85"/>
    </row>
    <row r="642" spans="1:1" ht="15.75" customHeight="1" x14ac:dyDescent="0.3">
      <c r="A642" s="85"/>
    </row>
    <row r="643" spans="1:1" ht="15.75" customHeight="1" x14ac:dyDescent="0.3">
      <c r="A643" s="85"/>
    </row>
    <row r="644" spans="1:1" ht="15.75" customHeight="1" x14ac:dyDescent="0.3">
      <c r="A644" s="85"/>
    </row>
    <row r="645" spans="1:1" ht="15.75" customHeight="1" x14ac:dyDescent="0.3">
      <c r="A645" s="85"/>
    </row>
    <row r="646" spans="1:1" ht="15.75" customHeight="1" x14ac:dyDescent="0.3">
      <c r="A646" s="85"/>
    </row>
    <row r="647" spans="1:1" ht="15.75" customHeight="1" x14ac:dyDescent="0.3">
      <c r="A647" s="85"/>
    </row>
    <row r="648" spans="1:1" ht="15.75" customHeight="1" x14ac:dyDescent="0.3">
      <c r="A648" s="85"/>
    </row>
    <row r="649" spans="1:1" ht="15.75" customHeight="1" x14ac:dyDescent="0.3">
      <c r="A649" s="85"/>
    </row>
    <row r="650" spans="1:1" ht="15.75" customHeight="1" x14ac:dyDescent="0.3">
      <c r="A650" s="85"/>
    </row>
    <row r="651" spans="1:1" ht="15.75" customHeight="1" x14ac:dyDescent="0.3">
      <c r="A651" s="85"/>
    </row>
    <row r="652" spans="1:1" ht="15.75" customHeight="1" x14ac:dyDescent="0.3">
      <c r="A652" s="85"/>
    </row>
    <row r="653" spans="1:1" ht="15.75" customHeight="1" x14ac:dyDescent="0.3">
      <c r="A653" s="85"/>
    </row>
    <row r="654" spans="1:1" ht="15.75" customHeight="1" x14ac:dyDescent="0.3">
      <c r="A654" s="85"/>
    </row>
    <row r="655" spans="1:1" ht="15.75" customHeight="1" x14ac:dyDescent="0.3">
      <c r="A655" s="85"/>
    </row>
    <row r="656" spans="1:1" ht="15.75" customHeight="1" x14ac:dyDescent="0.3">
      <c r="A656" s="85"/>
    </row>
    <row r="657" spans="1:1" ht="15.75" customHeight="1" x14ac:dyDescent="0.3">
      <c r="A657" s="85"/>
    </row>
    <row r="658" spans="1:1" ht="15.75" customHeight="1" x14ac:dyDescent="0.3">
      <c r="A658" s="85"/>
    </row>
    <row r="659" spans="1:1" ht="15.75" customHeight="1" x14ac:dyDescent="0.3">
      <c r="A659" s="85"/>
    </row>
    <row r="660" spans="1:1" ht="15.75" customHeight="1" x14ac:dyDescent="0.3">
      <c r="A660" s="85"/>
    </row>
    <row r="661" spans="1:1" ht="15.75" customHeight="1" x14ac:dyDescent="0.3">
      <c r="A661" s="85"/>
    </row>
    <row r="662" spans="1:1" ht="15.75" customHeight="1" x14ac:dyDescent="0.3">
      <c r="A662" s="85"/>
    </row>
    <row r="663" spans="1:1" ht="15.75" customHeight="1" x14ac:dyDescent="0.3">
      <c r="A663" s="85"/>
    </row>
    <row r="664" spans="1:1" ht="15.75" customHeight="1" x14ac:dyDescent="0.3">
      <c r="A664" s="85"/>
    </row>
    <row r="665" spans="1:1" ht="15.75" customHeight="1" x14ac:dyDescent="0.3">
      <c r="A665" s="85"/>
    </row>
    <row r="666" spans="1:1" ht="15.75" customHeight="1" x14ac:dyDescent="0.3">
      <c r="A666" s="85"/>
    </row>
    <row r="667" spans="1:1" ht="15.75" customHeight="1" x14ac:dyDescent="0.3">
      <c r="A667" s="85"/>
    </row>
    <row r="668" spans="1:1" ht="15.75" customHeight="1" x14ac:dyDescent="0.3">
      <c r="A668" s="85"/>
    </row>
    <row r="669" spans="1:1" ht="15.75" customHeight="1" x14ac:dyDescent="0.3">
      <c r="A669" s="85"/>
    </row>
    <row r="670" spans="1:1" ht="15.75" customHeight="1" x14ac:dyDescent="0.3">
      <c r="A670" s="85"/>
    </row>
    <row r="671" spans="1:1" ht="15.75" customHeight="1" x14ac:dyDescent="0.3">
      <c r="A671" s="85"/>
    </row>
    <row r="672" spans="1:1" ht="15.75" customHeight="1" x14ac:dyDescent="0.3">
      <c r="A672" s="85"/>
    </row>
    <row r="673" spans="1:1" ht="15.75" customHeight="1" x14ac:dyDescent="0.3">
      <c r="A673" s="85"/>
    </row>
    <row r="674" spans="1:1" ht="15.75" customHeight="1" x14ac:dyDescent="0.3">
      <c r="A674" s="85"/>
    </row>
    <row r="675" spans="1:1" ht="15.75" customHeight="1" x14ac:dyDescent="0.3">
      <c r="A675" s="85"/>
    </row>
    <row r="676" spans="1:1" ht="15.75" customHeight="1" x14ac:dyDescent="0.3">
      <c r="A676" s="85"/>
    </row>
    <row r="677" spans="1:1" ht="15.75" customHeight="1" x14ac:dyDescent="0.3">
      <c r="A677" s="85"/>
    </row>
    <row r="678" spans="1:1" ht="15.75" customHeight="1" x14ac:dyDescent="0.3">
      <c r="A678" s="85"/>
    </row>
    <row r="679" spans="1:1" ht="15.75" customHeight="1" x14ac:dyDescent="0.3">
      <c r="A679" s="85"/>
    </row>
    <row r="680" spans="1:1" ht="15.75" customHeight="1" x14ac:dyDescent="0.3">
      <c r="A680" s="85"/>
    </row>
    <row r="681" spans="1:1" ht="15.75" customHeight="1" x14ac:dyDescent="0.3">
      <c r="A681" s="85"/>
    </row>
    <row r="682" spans="1:1" ht="15.75" customHeight="1" x14ac:dyDescent="0.3">
      <c r="A682" s="85"/>
    </row>
    <row r="683" spans="1:1" ht="15.75" customHeight="1" x14ac:dyDescent="0.3">
      <c r="A683" s="85"/>
    </row>
    <row r="684" spans="1:1" ht="15.75" customHeight="1" x14ac:dyDescent="0.3">
      <c r="A684" s="85"/>
    </row>
    <row r="685" spans="1:1" ht="15.75" customHeight="1" x14ac:dyDescent="0.3">
      <c r="A685" s="85"/>
    </row>
    <row r="686" spans="1:1" ht="15.75" customHeight="1" x14ac:dyDescent="0.3">
      <c r="A686" s="85"/>
    </row>
    <row r="687" spans="1:1" ht="15.75" customHeight="1" x14ac:dyDescent="0.3">
      <c r="A687" s="85"/>
    </row>
    <row r="688" spans="1:1" ht="15.75" customHeight="1" x14ac:dyDescent="0.3">
      <c r="A688" s="85"/>
    </row>
    <row r="689" spans="1:1" ht="15.75" customHeight="1" x14ac:dyDescent="0.3">
      <c r="A689" s="85"/>
    </row>
    <row r="690" spans="1:1" ht="15.75" customHeight="1" x14ac:dyDescent="0.3">
      <c r="A690" s="85"/>
    </row>
    <row r="691" spans="1:1" ht="15.75" customHeight="1" x14ac:dyDescent="0.3">
      <c r="A691" s="85"/>
    </row>
    <row r="692" spans="1:1" ht="15.75" customHeight="1" x14ac:dyDescent="0.3">
      <c r="A692" s="85"/>
    </row>
    <row r="693" spans="1:1" ht="15.75" customHeight="1" x14ac:dyDescent="0.3">
      <c r="A693" s="85"/>
    </row>
    <row r="694" spans="1:1" ht="15.75" customHeight="1" x14ac:dyDescent="0.3">
      <c r="A694" s="85"/>
    </row>
    <row r="695" spans="1:1" ht="15.75" customHeight="1" x14ac:dyDescent="0.3">
      <c r="A695" s="85"/>
    </row>
    <row r="696" spans="1:1" ht="15.75" customHeight="1" x14ac:dyDescent="0.3">
      <c r="A696" s="85"/>
    </row>
    <row r="697" spans="1:1" ht="15.75" customHeight="1" x14ac:dyDescent="0.3">
      <c r="A697" s="85"/>
    </row>
    <row r="698" spans="1:1" ht="15.75" customHeight="1" x14ac:dyDescent="0.3">
      <c r="A698" s="85"/>
    </row>
    <row r="699" spans="1:1" ht="15.75" customHeight="1" x14ac:dyDescent="0.3">
      <c r="A699" s="85"/>
    </row>
    <row r="700" spans="1:1" ht="15.75" customHeight="1" x14ac:dyDescent="0.3">
      <c r="A700" s="85"/>
    </row>
    <row r="701" spans="1:1" ht="15.75" customHeight="1" x14ac:dyDescent="0.3">
      <c r="A701" s="85"/>
    </row>
    <row r="702" spans="1:1" ht="15.75" customHeight="1" x14ac:dyDescent="0.3">
      <c r="A702" s="85"/>
    </row>
    <row r="703" spans="1:1" ht="15.75" customHeight="1" x14ac:dyDescent="0.3">
      <c r="A703" s="85"/>
    </row>
    <row r="704" spans="1:1" ht="15.75" customHeight="1" x14ac:dyDescent="0.3">
      <c r="A704" s="85"/>
    </row>
    <row r="705" spans="1:1" ht="15.75" customHeight="1" x14ac:dyDescent="0.3">
      <c r="A705" s="85"/>
    </row>
    <row r="706" spans="1:1" ht="15.75" customHeight="1" x14ac:dyDescent="0.3">
      <c r="A706" s="85"/>
    </row>
    <row r="707" spans="1:1" ht="15.75" customHeight="1" x14ac:dyDescent="0.3">
      <c r="A707" s="85"/>
    </row>
    <row r="708" spans="1:1" ht="15.75" customHeight="1" x14ac:dyDescent="0.3">
      <c r="A708" s="85"/>
    </row>
    <row r="709" spans="1:1" ht="15.75" customHeight="1" x14ac:dyDescent="0.3">
      <c r="A709" s="85"/>
    </row>
    <row r="710" spans="1:1" ht="15.75" customHeight="1" x14ac:dyDescent="0.3">
      <c r="A710" s="85"/>
    </row>
    <row r="711" spans="1:1" ht="15.75" customHeight="1" x14ac:dyDescent="0.3">
      <c r="A711" s="85"/>
    </row>
    <row r="712" spans="1:1" ht="15.75" customHeight="1" x14ac:dyDescent="0.3">
      <c r="A712" s="85"/>
    </row>
    <row r="713" spans="1:1" ht="15.75" customHeight="1" x14ac:dyDescent="0.3">
      <c r="A713" s="85"/>
    </row>
    <row r="714" spans="1:1" ht="15.75" customHeight="1" x14ac:dyDescent="0.3">
      <c r="A714" s="85"/>
    </row>
    <row r="715" spans="1:1" ht="15.75" customHeight="1" x14ac:dyDescent="0.3">
      <c r="A715" s="85"/>
    </row>
    <row r="716" spans="1:1" ht="15.75" customHeight="1" x14ac:dyDescent="0.3">
      <c r="A716" s="85"/>
    </row>
    <row r="717" spans="1:1" ht="15.75" customHeight="1" x14ac:dyDescent="0.3">
      <c r="A717" s="85"/>
    </row>
    <row r="718" spans="1:1" ht="15.75" customHeight="1" x14ac:dyDescent="0.3">
      <c r="A718" s="85"/>
    </row>
    <row r="719" spans="1:1" ht="15.75" customHeight="1" x14ac:dyDescent="0.3">
      <c r="A719" s="85"/>
    </row>
    <row r="720" spans="1:1" ht="15.75" customHeight="1" x14ac:dyDescent="0.3">
      <c r="A720" s="85"/>
    </row>
    <row r="721" spans="1:1" ht="15.75" customHeight="1" x14ac:dyDescent="0.3">
      <c r="A721" s="85"/>
    </row>
    <row r="722" spans="1:1" ht="15.75" customHeight="1" x14ac:dyDescent="0.3">
      <c r="A722" s="85"/>
    </row>
    <row r="723" spans="1:1" ht="15.75" customHeight="1" x14ac:dyDescent="0.3">
      <c r="A723" s="85"/>
    </row>
    <row r="724" spans="1:1" ht="15.75" customHeight="1" x14ac:dyDescent="0.3">
      <c r="A724" s="85"/>
    </row>
    <row r="725" spans="1:1" ht="15.75" customHeight="1" x14ac:dyDescent="0.3">
      <c r="A725" s="85"/>
    </row>
    <row r="726" spans="1:1" ht="15.75" customHeight="1" x14ac:dyDescent="0.3">
      <c r="A726" s="85"/>
    </row>
    <row r="727" spans="1:1" ht="15.75" customHeight="1" x14ac:dyDescent="0.3">
      <c r="A727" s="85"/>
    </row>
    <row r="728" spans="1:1" ht="15.75" customHeight="1" x14ac:dyDescent="0.3">
      <c r="A728" s="85"/>
    </row>
    <row r="729" spans="1:1" ht="15.75" customHeight="1" x14ac:dyDescent="0.3">
      <c r="A729" s="85"/>
    </row>
    <row r="730" spans="1:1" ht="15.75" customHeight="1" x14ac:dyDescent="0.3">
      <c r="A730" s="85"/>
    </row>
    <row r="731" spans="1:1" ht="15.75" customHeight="1" x14ac:dyDescent="0.3">
      <c r="A731" s="85"/>
    </row>
    <row r="732" spans="1:1" ht="15.75" customHeight="1" x14ac:dyDescent="0.3">
      <c r="A732" s="85"/>
    </row>
    <row r="733" spans="1:1" ht="15.75" customHeight="1" x14ac:dyDescent="0.3">
      <c r="A733" s="85"/>
    </row>
    <row r="734" spans="1:1" ht="15.75" customHeight="1" x14ac:dyDescent="0.3">
      <c r="A734" s="85"/>
    </row>
    <row r="735" spans="1:1" ht="15.75" customHeight="1" x14ac:dyDescent="0.3">
      <c r="A735" s="85"/>
    </row>
    <row r="736" spans="1:1" ht="15.75" customHeight="1" x14ac:dyDescent="0.3">
      <c r="A736" s="85"/>
    </row>
    <row r="737" spans="1:1" ht="15.75" customHeight="1" x14ac:dyDescent="0.3">
      <c r="A737" s="85"/>
    </row>
    <row r="738" spans="1:1" ht="15.75" customHeight="1" x14ac:dyDescent="0.3">
      <c r="A738" s="85"/>
    </row>
    <row r="739" spans="1:1" ht="15.75" customHeight="1" x14ac:dyDescent="0.3">
      <c r="A739" s="85"/>
    </row>
    <row r="740" spans="1:1" ht="15.75" customHeight="1" x14ac:dyDescent="0.3">
      <c r="A740" s="85"/>
    </row>
    <row r="741" spans="1:1" ht="15.75" customHeight="1" x14ac:dyDescent="0.3">
      <c r="A741" s="85"/>
    </row>
    <row r="742" spans="1:1" ht="15.75" customHeight="1" x14ac:dyDescent="0.3">
      <c r="A742" s="85"/>
    </row>
    <row r="743" spans="1:1" ht="15.75" customHeight="1" x14ac:dyDescent="0.3">
      <c r="A743" s="85"/>
    </row>
    <row r="744" spans="1:1" ht="15.75" customHeight="1" x14ac:dyDescent="0.3">
      <c r="A744" s="85"/>
    </row>
    <row r="745" spans="1:1" ht="15.75" customHeight="1" x14ac:dyDescent="0.3">
      <c r="A745" s="85"/>
    </row>
    <row r="746" spans="1:1" ht="15.75" customHeight="1" x14ac:dyDescent="0.3">
      <c r="A746" s="85"/>
    </row>
    <row r="747" spans="1:1" ht="15.75" customHeight="1" x14ac:dyDescent="0.3">
      <c r="A747" s="85"/>
    </row>
    <row r="748" spans="1:1" ht="15.75" customHeight="1" x14ac:dyDescent="0.3">
      <c r="A748" s="85"/>
    </row>
    <row r="749" spans="1:1" ht="15.75" customHeight="1" x14ac:dyDescent="0.3">
      <c r="A749" s="85"/>
    </row>
    <row r="750" spans="1:1" ht="15.75" customHeight="1" x14ac:dyDescent="0.3">
      <c r="A750" s="85"/>
    </row>
    <row r="751" spans="1:1" ht="15.75" customHeight="1" x14ac:dyDescent="0.3">
      <c r="A751" s="85"/>
    </row>
    <row r="752" spans="1:1" ht="15.75" customHeight="1" x14ac:dyDescent="0.3">
      <c r="A752" s="85"/>
    </row>
    <row r="753" spans="1:1" ht="15.75" customHeight="1" x14ac:dyDescent="0.3">
      <c r="A753" s="85"/>
    </row>
    <row r="754" spans="1:1" ht="15.75" customHeight="1" x14ac:dyDescent="0.3">
      <c r="A754" s="85"/>
    </row>
    <row r="755" spans="1:1" ht="15.75" customHeight="1" x14ac:dyDescent="0.3">
      <c r="A755" s="85"/>
    </row>
    <row r="756" spans="1:1" ht="15.75" customHeight="1" x14ac:dyDescent="0.3">
      <c r="A756" s="85"/>
    </row>
    <row r="757" spans="1:1" ht="15.75" customHeight="1" x14ac:dyDescent="0.3">
      <c r="A757" s="85"/>
    </row>
    <row r="758" spans="1:1" ht="15.75" customHeight="1" x14ac:dyDescent="0.3">
      <c r="A758" s="85"/>
    </row>
    <row r="759" spans="1:1" ht="15.75" customHeight="1" x14ac:dyDescent="0.3">
      <c r="A759" s="85"/>
    </row>
    <row r="760" spans="1:1" ht="15.75" customHeight="1" x14ac:dyDescent="0.3">
      <c r="A760" s="85"/>
    </row>
    <row r="761" spans="1:1" ht="15.75" customHeight="1" x14ac:dyDescent="0.3">
      <c r="A761" s="85"/>
    </row>
    <row r="762" spans="1:1" ht="15.75" customHeight="1" x14ac:dyDescent="0.3">
      <c r="A762" s="85"/>
    </row>
    <row r="763" spans="1:1" ht="15.75" customHeight="1" x14ac:dyDescent="0.3">
      <c r="A763" s="85"/>
    </row>
    <row r="764" spans="1:1" ht="15.75" customHeight="1" x14ac:dyDescent="0.3">
      <c r="A764" s="85"/>
    </row>
    <row r="765" spans="1:1" ht="15.75" customHeight="1" x14ac:dyDescent="0.3">
      <c r="A765" s="85"/>
    </row>
    <row r="766" spans="1:1" ht="15.75" customHeight="1" x14ac:dyDescent="0.3">
      <c r="A766" s="85"/>
    </row>
    <row r="767" spans="1:1" ht="15.75" customHeight="1" x14ac:dyDescent="0.3">
      <c r="A767" s="85"/>
    </row>
    <row r="768" spans="1:1" ht="15.75" customHeight="1" x14ac:dyDescent="0.3">
      <c r="A768" s="85"/>
    </row>
    <row r="769" spans="1:1" ht="15.75" customHeight="1" x14ac:dyDescent="0.3">
      <c r="A769" s="85"/>
    </row>
    <row r="770" spans="1:1" ht="15.75" customHeight="1" x14ac:dyDescent="0.3">
      <c r="A770" s="85"/>
    </row>
    <row r="771" spans="1:1" ht="15.75" customHeight="1" x14ac:dyDescent="0.3">
      <c r="A771" s="85"/>
    </row>
    <row r="772" spans="1:1" ht="15.75" customHeight="1" x14ac:dyDescent="0.3">
      <c r="A772" s="85"/>
    </row>
    <row r="773" spans="1:1" ht="15.75" customHeight="1" x14ac:dyDescent="0.3">
      <c r="A773" s="85"/>
    </row>
    <row r="774" spans="1:1" ht="15.75" customHeight="1" x14ac:dyDescent="0.3">
      <c r="A774" s="85"/>
    </row>
    <row r="775" spans="1:1" ht="15.75" customHeight="1" x14ac:dyDescent="0.3">
      <c r="A775" s="85"/>
    </row>
    <row r="776" spans="1:1" ht="15.75" customHeight="1" x14ac:dyDescent="0.3">
      <c r="A776" s="85"/>
    </row>
    <row r="777" spans="1:1" ht="15.75" customHeight="1" x14ac:dyDescent="0.3">
      <c r="A777" s="85"/>
    </row>
    <row r="778" spans="1:1" ht="15.75" customHeight="1" x14ac:dyDescent="0.3">
      <c r="A778" s="85"/>
    </row>
    <row r="779" spans="1:1" ht="15.75" customHeight="1" x14ac:dyDescent="0.3">
      <c r="A779" s="85"/>
    </row>
    <row r="780" spans="1:1" ht="15.75" customHeight="1" x14ac:dyDescent="0.3">
      <c r="A780" s="85"/>
    </row>
    <row r="781" spans="1:1" ht="15.75" customHeight="1" x14ac:dyDescent="0.3">
      <c r="A781" s="85"/>
    </row>
    <row r="782" spans="1:1" ht="15.75" customHeight="1" x14ac:dyDescent="0.3">
      <c r="A782" s="85"/>
    </row>
    <row r="783" spans="1:1" ht="15.75" customHeight="1" x14ac:dyDescent="0.3">
      <c r="A783" s="85"/>
    </row>
    <row r="784" spans="1:1" ht="15.75" customHeight="1" x14ac:dyDescent="0.3">
      <c r="A784" s="85"/>
    </row>
    <row r="785" spans="1:1" ht="15.75" customHeight="1" x14ac:dyDescent="0.3">
      <c r="A785" s="85"/>
    </row>
    <row r="786" spans="1:1" ht="15.75" customHeight="1" x14ac:dyDescent="0.3">
      <c r="A786" s="85"/>
    </row>
    <row r="787" spans="1:1" ht="15.75" customHeight="1" x14ac:dyDescent="0.3">
      <c r="A787" s="85"/>
    </row>
    <row r="788" spans="1:1" ht="15.75" customHeight="1" x14ac:dyDescent="0.3">
      <c r="A788" s="85"/>
    </row>
    <row r="789" spans="1:1" ht="15.75" customHeight="1" x14ac:dyDescent="0.3">
      <c r="A789" s="85"/>
    </row>
    <row r="790" spans="1:1" ht="15.75" customHeight="1" x14ac:dyDescent="0.3">
      <c r="A790" s="85"/>
    </row>
    <row r="791" spans="1:1" ht="15.75" customHeight="1" x14ac:dyDescent="0.3">
      <c r="A791" s="85"/>
    </row>
    <row r="792" spans="1:1" ht="15.75" customHeight="1" x14ac:dyDescent="0.3">
      <c r="A792" s="85"/>
    </row>
    <row r="793" spans="1:1" ht="15.75" customHeight="1" x14ac:dyDescent="0.3">
      <c r="A793" s="85"/>
    </row>
    <row r="794" spans="1:1" ht="15.75" customHeight="1" x14ac:dyDescent="0.3">
      <c r="A794" s="85"/>
    </row>
    <row r="795" spans="1:1" ht="15.75" customHeight="1" x14ac:dyDescent="0.3">
      <c r="A795" s="85"/>
    </row>
    <row r="796" spans="1:1" ht="15.75" customHeight="1" x14ac:dyDescent="0.3">
      <c r="A796" s="85"/>
    </row>
    <row r="797" spans="1:1" ht="15.75" customHeight="1" x14ac:dyDescent="0.3">
      <c r="A797" s="85"/>
    </row>
    <row r="798" spans="1:1" ht="15.75" customHeight="1" x14ac:dyDescent="0.3">
      <c r="A798" s="85"/>
    </row>
    <row r="799" spans="1:1" ht="15.75" customHeight="1" x14ac:dyDescent="0.3">
      <c r="A799" s="85"/>
    </row>
    <row r="800" spans="1:1" ht="15.75" customHeight="1" x14ac:dyDescent="0.3">
      <c r="A800" s="85"/>
    </row>
    <row r="801" spans="1:1" ht="15.75" customHeight="1" x14ac:dyDescent="0.3">
      <c r="A801" s="85"/>
    </row>
    <row r="802" spans="1:1" ht="15.75" customHeight="1" x14ac:dyDescent="0.3">
      <c r="A802" s="85"/>
    </row>
    <row r="803" spans="1:1" ht="15.75" customHeight="1" x14ac:dyDescent="0.3">
      <c r="A803" s="85"/>
    </row>
    <row r="804" spans="1:1" ht="15.75" customHeight="1" x14ac:dyDescent="0.3">
      <c r="A804" s="85"/>
    </row>
    <row r="805" spans="1:1" ht="15.75" customHeight="1" x14ac:dyDescent="0.3">
      <c r="A805" s="85"/>
    </row>
    <row r="806" spans="1:1" ht="15.75" customHeight="1" x14ac:dyDescent="0.3">
      <c r="A806" s="85"/>
    </row>
    <row r="807" spans="1:1" ht="15.75" customHeight="1" x14ac:dyDescent="0.3">
      <c r="A807" s="85"/>
    </row>
    <row r="808" spans="1:1" ht="15.75" customHeight="1" x14ac:dyDescent="0.3">
      <c r="A808" s="85"/>
    </row>
    <row r="809" spans="1:1" ht="15.75" customHeight="1" x14ac:dyDescent="0.3">
      <c r="A809" s="85"/>
    </row>
    <row r="810" spans="1:1" ht="15.75" customHeight="1" x14ac:dyDescent="0.3">
      <c r="A810" s="85"/>
    </row>
    <row r="811" spans="1:1" ht="15.75" customHeight="1" x14ac:dyDescent="0.3">
      <c r="A811" s="85"/>
    </row>
    <row r="812" spans="1:1" ht="15.75" customHeight="1" x14ac:dyDescent="0.3">
      <c r="A812" s="85"/>
    </row>
    <row r="813" spans="1:1" ht="15.75" customHeight="1" x14ac:dyDescent="0.3">
      <c r="A813" s="85"/>
    </row>
    <row r="814" spans="1:1" ht="15.75" customHeight="1" x14ac:dyDescent="0.3">
      <c r="A814" s="85"/>
    </row>
    <row r="815" spans="1:1" ht="15.75" customHeight="1" x14ac:dyDescent="0.3">
      <c r="A815" s="85"/>
    </row>
    <row r="816" spans="1:1" ht="15.75" customHeight="1" x14ac:dyDescent="0.3">
      <c r="A816" s="85"/>
    </row>
    <row r="817" spans="1:1" ht="15.75" customHeight="1" x14ac:dyDescent="0.3">
      <c r="A817" s="85"/>
    </row>
    <row r="818" spans="1:1" ht="15.75" customHeight="1" x14ac:dyDescent="0.3">
      <c r="A818" s="85"/>
    </row>
    <row r="819" spans="1:1" ht="15.75" customHeight="1" x14ac:dyDescent="0.3">
      <c r="A819" s="85"/>
    </row>
    <row r="820" spans="1:1" ht="15.75" customHeight="1" x14ac:dyDescent="0.3">
      <c r="A820" s="85"/>
    </row>
    <row r="821" spans="1:1" ht="15.75" customHeight="1" x14ac:dyDescent="0.3">
      <c r="A821" s="85"/>
    </row>
    <row r="822" spans="1:1" ht="15.75" customHeight="1" x14ac:dyDescent="0.3">
      <c r="A822" s="85"/>
    </row>
    <row r="823" spans="1:1" ht="15.75" customHeight="1" x14ac:dyDescent="0.3">
      <c r="A823" s="85"/>
    </row>
    <row r="824" spans="1:1" ht="15.75" customHeight="1" x14ac:dyDescent="0.3">
      <c r="A824" s="85"/>
    </row>
    <row r="825" spans="1:1" ht="15.75" customHeight="1" x14ac:dyDescent="0.3">
      <c r="A825" s="85"/>
    </row>
    <row r="826" spans="1:1" ht="15.75" customHeight="1" x14ac:dyDescent="0.3">
      <c r="A826" s="85"/>
    </row>
    <row r="827" spans="1:1" ht="15.75" customHeight="1" x14ac:dyDescent="0.3">
      <c r="A827" s="85"/>
    </row>
    <row r="828" spans="1:1" ht="15.75" customHeight="1" x14ac:dyDescent="0.3">
      <c r="A828" s="85"/>
    </row>
    <row r="829" spans="1:1" ht="15.75" customHeight="1" x14ac:dyDescent="0.3">
      <c r="A829" s="85"/>
    </row>
    <row r="830" spans="1:1" ht="15.75" customHeight="1" x14ac:dyDescent="0.3">
      <c r="A830" s="85"/>
    </row>
    <row r="831" spans="1:1" ht="15.75" customHeight="1" x14ac:dyDescent="0.3">
      <c r="A831" s="85"/>
    </row>
    <row r="832" spans="1:1" ht="15.75" customHeight="1" x14ac:dyDescent="0.3">
      <c r="A832" s="85"/>
    </row>
    <row r="833" spans="1:1" ht="15.75" customHeight="1" x14ac:dyDescent="0.3">
      <c r="A833" s="85"/>
    </row>
    <row r="834" spans="1:1" ht="15.75" customHeight="1" x14ac:dyDescent="0.3">
      <c r="A834" s="85"/>
    </row>
    <row r="835" spans="1:1" ht="15.75" customHeight="1" x14ac:dyDescent="0.3">
      <c r="A835" s="85"/>
    </row>
    <row r="836" spans="1:1" ht="15.75" customHeight="1" x14ac:dyDescent="0.3">
      <c r="A836" s="85"/>
    </row>
    <row r="837" spans="1:1" ht="15.75" customHeight="1" x14ac:dyDescent="0.3">
      <c r="A837" s="85"/>
    </row>
    <row r="838" spans="1:1" ht="15.75" customHeight="1" x14ac:dyDescent="0.3">
      <c r="A838" s="85"/>
    </row>
    <row r="839" spans="1:1" ht="15.75" customHeight="1" x14ac:dyDescent="0.3">
      <c r="A839" s="85"/>
    </row>
    <row r="840" spans="1:1" ht="15.75" customHeight="1" x14ac:dyDescent="0.3">
      <c r="A840" s="85"/>
    </row>
    <row r="841" spans="1:1" ht="15.75" customHeight="1" x14ac:dyDescent="0.3">
      <c r="A841" s="85"/>
    </row>
    <row r="842" spans="1:1" ht="15.75" customHeight="1" x14ac:dyDescent="0.3">
      <c r="A842" s="85"/>
    </row>
    <row r="843" spans="1:1" ht="15.75" customHeight="1" x14ac:dyDescent="0.3">
      <c r="A843" s="85"/>
    </row>
    <row r="844" spans="1:1" ht="15.75" customHeight="1" x14ac:dyDescent="0.3">
      <c r="A844" s="85"/>
    </row>
    <row r="845" spans="1:1" ht="15.75" customHeight="1" x14ac:dyDescent="0.3">
      <c r="A845" s="85"/>
    </row>
    <row r="846" spans="1:1" ht="15.75" customHeight="1" x14ac:dyDescent="0.3">
      <c r="A846" s="85"/>
    </row>
    <row r="847" spans="1:1" ht="15.75" customHeight="1" x14ac:dyDescent="0.3">
      <c r="A847" s="85"/>
    </row>
    <row r="848" spans="1:1" ht="15.75" customHeight="1" x14ac:dyDescent="0.3">
      <c r="A848" s="85"/>
    </row>
    <row r="849" spans="1:1" ht="15.75" customHeight="1" x14ac:dyDescent="0.3">
      <c r="A849" s="85"/>
    </row>
    <row r="850" spans="1:1" ht="15.75" customHeight="1" x14ac:dyDescent="0.3">
      <c r="A850" s="85"/>
    </row>
    <row r="851" spans="1:1" ht="15.75" customHeight="1" x14ac:dyDescent="0.3">
      <c r="A851" s="85"/>
    </row>
    <row r="852" spans="1:1" ht="15.75" customHeight="1" x14ac:dyDescent="0.3">
      <c r="A852" s="85"/>
    </row>
    <row r="853" spans="1:1" ht="15.75" customHeight="1" x14ac:dyDescent="0.3">
      <c r="A853" s="85"/>
    </row>
    <row r="854" spans="1:1" ht="15.75" customHeight="1" x14ac:dyDescent="0.3">
      <c r="A854" s="85"/>
    </row>
    <row r="855" spans="1:1" ht="15.75" customHeight="1" x14ac:dyDescent="0.3">
      <c r="A855" s="85"/>
    </row>
    <row r="856" spans="1:1" ht="15.75" customHeight="1" x14ac:dyDescent="0.3">
      <c r="A856" s="85"/>
    </row>
    <row r="857" spans="1:1" ht="15.75" customHeight="1" x14ac:dyDescent="0.3">
      <c r="A857" s="85"/>
    </row>
    <row r="858" spans="1:1" ht="15.75" customHeight="1" x14ac:dyDescent="0.3">
      <c r="A858" s="85"/>
    </row>
    <row r="859" spans="1:1" ht="15.75" customHeight="1" x14ac:dyDescent="0.3">
      <c r="A859" s="85"/>
    </row>
    <row r="860" spans="1:1" ht="15.75" customHeight="1" x14ac:dyDescent="0.3">
      <c r="A860" s="85"/>
    </row>
    <row r="861" spans="1:1" ht="15.75" customHeight="1" x14ac:dyDescent="0.3">
      <c r="A861" s="85"/>
    </row>
    <row r="862" spans="1:1" ht="15.75" customHeight="1" x14ac:dyDescent="0.3">
      <c r="A862" s="85"/>
    </row>
    <row r="863" spans="1:1" ht="15.75" customHeight="1" x14ac:dyDescent="0.3">
      <c r="A863" s="85"/>
    </row>
    <row r="864" spans="1:1" ht="15.75" customHeight="1" x14ac:dyDescent="0.3">
      <c r="A864" s="85"/>
    </row>
    <row r="865" spans="1:1" ht="15.75" customHeight="1" x14ac:dyDescent="0.3">
      <c r="A865" s="85"/>
    </row>
    <row r="866" spans="1:1" ht="15.75" customHeight="1" x14ac:dyDescent="0.3">
      <c r="A866" s="85"/>
    </row>
    <row r="867" spans="1:1" ht="15.75" customHeight="1" x14ac:dyDescent="0.3">
      <c r="A867" s="85"/>
    </row>
    <row r="868" spans="1:1" ht="15.75" customHeight="1" x14ac:dyDescent="0.3">
      <c r="A868" s="85"/>
    </row>
    <row r="869" spans="1:1" ht="15.75" customHeight="1" x14ac:dyDescent="0.3">
      <c r="A869" s="85"/>
    </row>
    <row r="870" spans="1:1" ht="15.75" customHeight="1" x14ac:dyDescent="0.3">
      <c r="A870" s="85"/>
    </row>
    <row r="871" spans="1:1" ht="15.75" customHeight="1" x14ac:dyDescent="0.3">
      <c r="A871" s="85"/>
    </row>
    <row r="872" spans="1:1" ht="15.75" customHeight="1" x14ac:dyDescent="0.3">
      <c r="A872" s="85"/>
    </row>
    <row r="873" spans="1:1" ht="15.75" customHeight="1" x14ac:dyDescent="0.3">
      <c r="A873" s="85"/>
    </row>
    <row r="874" spans="1:1" ht="15.75" customHeight="1" x14ac:dyDescent="0.3">
      <c r="A874" s="85"/>
    </row>
    <row r="875" spans="1:1" ht="15.75" customHeight="1" x14ac:dyDescent="0.3">
      <c r="A875" s="85"/>
    </row>
    <row r="876" spans="1:1" ht="15.75" customHeight="1" x14ac:dyDescent="0.3">
      <c r="A876" s="85"/>
    </row>
    <row r="877" spans="1:1" ht="15.75" customHeight="1" x14ac:dyDescent="0.3">
      <c r="A877" s="85"/>
    </row>
    <row r="878" spans="1:1" ht="15.75" customHeight="1" x14ac:dyDescent="0.3">
      <c r="A878" s="85"/>
    </row>
    <row r="879" spans="1:1" ht="15.75" customHeight="1" x14ac:dyDescent="0.3">
      <c r="A879" s="85"/>
    </row>
    <row r="880" spans="1:1" ht="15.75" customHeight="1" x14ac:dyDescent="0.3">
      <c r="A880" s="85"/>
    </row>
    <row r="881" spans="1:1" ht="15.75" customHeight="1" x14ac:dyDescent="0.3">
      <c r="A881" s="85"/>
    </row>
    <row r="882" spans="1:1" ht="15.75" customHeight="1" x14ac:dyDescent="0.3">
      <c r="A882" s="85"/>
    </row>
    <row r="883" spans="1:1" ht="15.75" customHeight="1" x14ac:dyDescent="0.3">
      <c r="A883" s="85"/>
    </row>
    <row r="884" spans="1:1" ht="15.75" customHeight="1" x14ac:dyDescent="0.3">
      <c r="A884" s="85"/>
    </row>
    <row r="885" spans="1:1" ht="15.75" customHeight="1" x14ac:dyDescent="0.3">
      <c r="A885" s="85"/>
    </row>
    <row r="886" spans="1:1" ht="15.75" customHeight="1" x14ac:dyDescent="0.3">
      <c r="A886" s="85"/>
    </row>
    <row r="887" spans="1:1" ht="15.75" customHeight="1" x14ac:dyDescent="0.3">
      <c r="A887" s="85"/>
    </row>
    <row r="888" spans="1:1" ht="15.75" customHeight="1" x14ac:dyDescent="0.3">
      <c r="A888" s="85"/>
    </row>
    <row r="889" spans="1:1" ht="15.75" customHeight="1" x14ac:dyDescent="0.3">
      <c r="A889" s="85"/>
    </row>
    <row r="890" spans="1:1" ht="15.75" customHeight="1" x14ac:dyDescent="0.3">
      <c r="A890" s="85"/>
    </row>
    <row r="891" spans="1:1" ht="15.75" customHeight="1" x14ac:dyDescent="0.3">
      <c r="A891" s="85"/>
    </row>
    <row r="892" spans="1:1" ht="15.75" customHeight="1" x14ac:dyDescent="0.3">
      <c r="A892" s="85"/>
    </row>
    <row r="893" spans="1:1" ht="15.75" customHeight="1" x14ac:dyDescent="0.3">
      <c r="A893" s="85"/>
    </row>
    <row r="894" spans="1:1" ht="15.75" customHeight="1" x14ac:dyDescent="0.3">
      <c r="A894" s="85"/>
    </row>
    <row r="895" spans="1:1" ht="15.75" customHeight="1" x14ac:dyDescent="0.3">
      <c r="A895" s="85"/>
    </row>
    <row r="896" spans="1:1" ht="15.75" customHeight="1" x14ac:dyDescent="0.3">
      <c r="A896" s="85"/>
    </row>
    <row r="897" spans="1:1" ht="15.75" customHeight="1" x14ac:dyDescent="0.3">
      <c r="A897" s="85"/>
    </row>
    <row r="898" spans="1:1" ht="15.75" customHeight="1" x14ac:dyDescent="0.3">
      <c r="A898" s="85"/>
    </row>
    <row r="899" spans="1:1" ht="15.75" customHeight="1" x14ac:dyDescent="0.3">
      <c r="A899" s="85"/>
    </row>
    <row r="900" spans="1:1" ht="15.75" customHeight="1" x14ac:dyDescent="0.3">
      <c r="A900" s="85"/>
    </row>
    <row r="901" spans="1:1" ht="15.75" customHeight="1" x14ac:dyDescent="0.3">
      <c r="A901" s="85"/>
    </row>
    <row r="902" spans="1:1" ht="15.75" customHeight="1" x14ac:dyDescent="0.3">
      <c r="A902" s="85"/>
    </row>
    <row r="903" spans="1:1" ht="15.75" customHeight="1" x14ac:dyDescent="0.3">
      <c r="A903" s="85"/>
    </row>
    <row r="904" spans="1:1" ht="15.75" customHeight="1" x14ac:dyDescent="0.3">
      <c r="A904" s="85"/>
    </row>
    <row r="905" spans="1:1" ht="15.75" customHeight="1" x14ac:dyDescent="0.3">
      <c r="A905" s="85"/>
    </row>
    <row r="906" spans="1:1" ht="15.75" customHeight="1" x14ac:dyDescent="0.3">
      <c r="A906" s="85"/>
    </row>
    <row r="907" spans="1:1" ht="15.75" customHeight="1" x14ac:dyDescent="0.3">
      <c r="A907" s="85"/>
    </row>
    <row r="908" spans="1:1" ht="15.75" customHeight="1" x14ac:dyDescent="0.3">
      <c r="A908" s="85"/>
    </row>
    <row r="909" spans="1:1" ht="15.75" customHeight="1" x14ac:dyDescent="0.3">
      <c r="A909" s="85"/>
    </row>
    <row r="910" spans="1:1" ht="15.75" customHeight="1" x14ac:dyDescent="0.3">
      <c r="A910" s="85"/>
    </row>
    <row r="911" spans="1:1" ht="15.75" customHeight="1" x14ac:dyDescent="0.3">
      <c r="A911" s="85"/>
    </row>
    <row r="912" spans="1:1" ht="15.75" customHeight="1" x14ac:dyDescent="0.3">
      <c r="A912" s="85"/>
    </row>
    <row r="913" spans="1:1" ht="15.75" customHeight="1" x14ac:dyDescent="0.3">
      <c r="A913" s="85"/>
    </row>
    <row r="914" spans="1:1" ht="15.75" customHeight="1" x14ac:dyDescent="0.3">
      <c r="A914" s="85"/>
    </row>
    <row r="915" spans="1:1" ht="15.75" customHeight="1" x14ac:dyDescent="0.3">
      <c r="A915" s="85"/>
    </row>
    <row r="916" spans="1:1" ht="15.75" customHeight="1" x14ac:dyDescent="0.3">
      <c r="A916" s="85"/>
    </row>
    <row r="917" spans="1:1" ht="15.75" customHeight="1" x14ac:dyDescent="0.3">
      <c r="A917" s="85"/>
    </row>
    <row r="918" spans="1:1" ht="15.75" customHeight="1" x14ac:dyDescent="0.3">
      <c r="A918" s="85"/>
    </row>
    <row r="919" spans="1:1" ht="15.75" customHeight="1" x14ac:dyDescent="0.3">
      <c r="A919" s="85"/>
    </row>
    <row r="920" spans="1:1" ht="15.75" customHeight="1" x14ac:dyDescent="0.3">
      <c r="A920" s="85"/>
    </row>
    <row r="921" spans="1:1" ht="15.75" customHeight="1" x14ac:dyDescent="0.3">
      <c r="A921" s="85"/>
    </row>
    <row r="922" spans="1:1" ht="15.75" customHeight="1" x14ac:dyDescent="0.3">
      <c r="A922" s="85"/>
    </row>
    <row r="923" spans="1:1" ht="15.75" customHeight="1" x14ac:dyDescent="0.3">
      <c r="A923" s="85"/>
    </row>
    <row r="924" spans="1:1" ht="15.75" customHeight="1" x14ac:dyDescent="0.3">
      <c r="A924" s="85"/>
    </row>
    <row r="925" spans="1:1" ht="15.75" customHeight="1" x14ac:dyDescent="0.3">
      <c r="A925" s="85"/>
    </row>
    <row r="926" spans="1:1" ht="15.75" customHeight="1" x14ac:dyDescent="0.3">
      <c r="A926" s="85"/>
    </row>
    <row r="927" spans="1:1" ht="15.75" customHeight="1" x14ac:dyDescent="0.3">
      <c r="A927" s="85"/>
    </row>
    <row r="928" spans="1:1" ht="15.75" customHeight="1" x14ac:dyDescent="0.3">
      <c r="A928" s="85"/>
    </row>
    <row r="929" spans="1:1" ht="15.75" customHeight="1" x14ac:dyDescent="0.3">
      <c r="A929" s="85"/>
    </row>
    <row r="930" spans="1:1" ht="15.75" customHeight="1" x14ac:dyDescent="0.3">
      <c r="A930" s="85"/>
    </row>
    <row r="931" spans="1:1" ht="15.75" customHeight="1" x14ac:dyDescent="0.3">
      <c r="A931" s="85"/>
    </row>
    <row r="932" spans="1:1" ht="15.75" customHeight="1" x14ac:dyDescent="0.3">
      <c r="A932" s="85"/>
    </row>
    <row r="933" spans="1:1" ht="15.75" customHeight="1" x14ac:dyDescent="0.3">
      <c r="A933" s="85"/>
    </row>
    <row r="934" spans="1:1" ht="15.75" customHeight="1" x14ac:dyDescent="0.3">
      <c r="A934" s="85"/>
    </row>
    <row r="935" spans="1:1" ht="15.75" customHeight="1" x14ac:dyDescent="0.3">
      <c r="A935" s="85"/>
    </row>
    <row r="936" spans="1:1" ht="15.75" customHeight="1" x14ac:dyDescent="0.3">
      <c r="A936" s="85"/>
    </row>
    <row r="937" spans="1:1" ht="15.75" customHeight="1" x14ac:dyDescent="0.3">
      <c r="A937" s="85"/>
    </row>
    <row r="938" spans="1:1" ht="15.75" customHeight="1" x14ac:dyDescent="0.3">
      <c r="A938" s="85"/>
    </row>
    <row r="939" spans="1:1" ht="15.75" customHeight="1" x14ac:dyDescent="0.3">
      <c r="A939" s="85"/>
    </row>
    <row r="940" spans="1:1" ht="15.75" customHeight="1" x14ac:dyDescent="0.3">
      <c r="A940" s="85"/>
    </row>
    <row r="941" spans="1:1" ht="15.75" customHeight="1" x14ac:dyDescent="0.3">
      <c r="A941" s="85"/>
    </row>
    <row r="942" spans="1:1" ht="15.75" customHeight="1" x14ac:dyDescent="0.3">
      <c r="A942" s="85"/>
    </row>
    <row r="943" spans="1:1" ht="15.75" customHeight="1" x14ac:dyDescent="0.3">
      <c r="A943" s="85"/>
    </row>
    <row r="944" spans="1:1" ht="15.75" customHeight="1" x14ac:dyDescent="0.3">
      <c r="A944" s="85"/>
    </row>
    <row r="945" spans="1:1" ht="15.75" customHeight="1" x14ac:dyDescent="0.3">
      <c r="A945" s="85"/>
    </row>
    <row r="946" spans="1:1" ht="15.75" customHeight="1" x14ac:dyDescent="0.3">
      <c r="A946" s="85"/>
    </row>
    <row r="947" spans="1:1" ht="15.75" customHeight="1" x14ac:dyDescent="0.3">
      <c r="A947" s="85"/>
    </row>
    <row r="948" spans="1:1" ht="15.75" customHeight="1" x14ac:dyDescent="0.3">
      <c r="A948" s="85"/>
    </row>
    <row r="949" spans="1:1" ht="15.75" customHeight="1" x14ac:dyDescent="0.3">
      <c r="A949" s="85"/>
    </row>
    <row r="950" spans="1:1" ht="15.75" customHeight="1" x14ac:dyDescent="0.3">
      <c r="A950" s="85"/>
    </row>
    <row r="951" spans="1:1" ht="15.75" customHeight="1" x14ac:dyDescent="0.3">
      <c r="A951" s="85"/>
    </row>
    <row r="952" spans="1:1" ht="15.75" customHeight="1" x14ac:dyDescent="0.3">
      <c r="A952" s="85"/>
    </row>
    <row r="953" spans="1:1" ht="15.75" customHeight="1" x14ac:dyDescent="0.3">
      <c r="A953" s="85"/>
    </row>
    <row r="954" spans="1:1" ht="15.75" customHeight="1" x14ac:dyDescent="0.3">
      <c r="A954" s="85"/>
    </row>
    <row r="955" spans="1:1" ht="15.75" customHeight="1" x14ac:dyDescent="0.3">
      <c r="A955" s="85"/>
    </row>
    <row r="956" spans="1:1" ht="15.75" customHeight="1" x14ac:dyDescent="0.3">
      <c r="A956" s="85"/>
    </row>
    <row r="957" spans="1:1" ht="15.75" customHeight="1" x14ac:dyDescent="0.3">
      <c r="A957" s="85"/>
    </row>
    <row r="958" spans="1:1" ht="15.75" customHeight="1" x14ac:dyDescent="0.3">
      <c r="A958" s="85"/>
    </row>
    <row r="959" spans="1:1" ht="15.75" customHeight="1" x14ac:dyDescent="0.3">
      <c r="A959" s="85"/>
    </row>
    <row r="960" spans="1:1" ht="15.75" customHeight="1" x14ac:dyDescent="0.3">
      <c r="A960" s="85"/>
    </row>
    <row r="961" spans="1:1" ht="15.75" customHeight="1" x14ac:dyDescent="0.3">
      <c r="A961" s="85"/>
    </row>
    <row r="962" spans="1:1" ht="15.75" customHeight="1" x14ac:dyDescent="0.3">
      <c r="A962" s="85"/>
    </row>
    <row r="963" spans="1:1" ht="15.75" customHeight="1" x14ac:dyDescent="0.3">
      <c r="A963" s="85"/>
    </row>
    <row r="964" spans="1:1" ht="15.75" customHeight="1" x14ac:dyDescent="0.3">
      <c r="A964" s="85"/>
    </row>
    <row r="965" spans="1:1" ht="15.75" customHeight="1" x14ac:dyDescent="0.3">
      <c r="A965" s="85"/>
    </row>
    <row r="966" spans="1:1" ht="15.75" customHeight="1" x14ac:dyDescent="0.3">
      <c r="A966" s="85"/>
    </row>
    <row r="967" spans="1:1" ht="15.75" customHeight="1" x14ac:dyDescent="0.3">
      <c r="A967" s="85"/>
    </row>
    <row r="968" spans="1:1" ht="15.75" customHeight="1" x14ac:dyDescent="0.3">
      <c r="A968" s="85"/>
    </row>
    <row r="969" spans="1:1" ht="15.75" customHeight="1" x14ac:dyDescent="0.3">
      <c r="A969" s="85"/>
    </row>
    <row r="970" spans="1:1" ht="15.75" customHeight="1" x14ac:dyDescent="0.3">
      <c r="A970" s="85"/>
    </row>
    <row r="971" spans="1:1" ht="15.75" customHeight="1" x14ac:dyDescent="0.3">
      <c r="A971" s="85"/>
    </row>
    <row r="972" spans="1:1" ht="15.75" customHeight="1" x14ac:dyDescent="0.3">
      <c r="A972" s="85"/>
    </row>
    <row r="973" spans="1:1" ht="15.75" customHeight="1" x14ac:dyDescent="0.3">
      <c r="A973" s="85"/>
    </row>
    <row r="974" spans="1:1" ht="15.75" customHeight="1" x14ac:dyDescent="0.3">
      <c r="A974" s="85"/>
    </row>
    <row r="975" spans="1:1" ht="15.75" customHeight="1" x14ac:dyDescent="0.3">
      <c r="A975" s="85"/>
    </row>
    <row r="976" spans="1:1" ht="15.75" customHeight="1" x14ac:dyDescent="0.3">
      <c r="A976" s="85"/>
    </row>
    <row r="977" spans="1:1" ht="15.75" customHeight="1" x14ac:dyDescent="0.3">
      <c r="A977" s="85"/>
    </row>
    <row r="978" spans="1:1" ht="15.75" customHeight="1" x14ac:dyDescent="0.3">
      <c r="A978" s="85"/>
    </row>
    <row r="979" spans="1:1" ht="15.75" customHeight="1" x14ac:dyDescent="0.3">
      <c r="A979" s="85"/>
    </row>
    <row r="980" spans="1:1" ht="15.75" customHeight="1" x14ac:dyDescent="0.3">
      <c r="A980" s="85"/>
    </row>
    <row r="981" spans="1:1" ht="15.75" customHeight="1" x14ac:dyDescent="0.3">
      <c r="A981" s="85"/>
    </row>
    <row r="982" spans="1:1" ht="15.75" customHeight="1" x14ac:dyDescent="0.3">
      <c r="A982" s="85"/>
    </row>
    <row r="983" spans="1:1" ht="15.75" customHeight="1" x14ac:dyDescent="0.3">
      <c r="A983" s="85"/>
    </row>
    <row r="984" spans="1:1" ht="15.75" customHeight="1" x14ac:dyDescent="0.3">
      <c r="A984" s="85"/>
    </row>
    <row r="985" spans="1:1" ht="15.75" customHeight="1" x14ac:dyDescent="0.3">
      <c r="A985" s="85"/>
    </row>
    <row r="986" spans="1:1" ht="15.75" customHeight="1" x14ac:dyDescent="0.3">
      <c r="A986" s="85"/>
    </row>
    <row r="987" spans="1:1" ht="15.75" customHeight="1" x14ac:dyDescent="0.3">
      <c r="A987" s="85"/>
    </row>
    <row r="988" spans="1:1" ht="15.75" customHeight="1" x14ac:dyDescent="0.3">
      <c r="A988" s="85"/>
    </row>
    <row r="989" spans="1:1" ht="15.75" customHeight="1" x14ac:dyDescent="0.3">
      <c r="A989" s="85"/>
    </row>
    <row r="990" spans="1:1" ht="15.75" customHeight="1" x14ac:dyDescent="0.3">
      <c r="A990" s="85"/>
    </row>
    <row r="991" spans="1:1" ht="15.75" customHeight="1" x14ac:dyDescent="0.3">
      <c r="A991" s="85"/>
    </row>
    <row r="992" spans="1:1" ht="15.75" customHeight="1" x14ac:dyDescent="0.3">
      <c r="A992" s="85"/>
    </row>
    <row r="993" spans="1:1" ht="15.75" customHeight="1" x14ac:dyDescent="0.3">
      <c r="A993" s="85"/>
    </row>
    <row r="994" spans="1:1" ht="15.75" customHeight="1" x14ac:dyDescent="0.3">
      <c r="A994" s="85"/>
    </row>
    <row r="995" spans="1:1" ht="15.75" customHeight="1" x14ac:dyDescent="0.3">
      <c r="A995" s="85"/>
    </row>
    <row r="996" spans="1:1" ht="15.75" customHeight="1" x14ac:dyDescent="0.3">
      <c r="A996" s="85"/>
    </row>
    <row r="997" spans="1:1" ht="15.75" customHeight="1" x14ac:dyDescent="0.3"/>
  </sheetData>
  <mergeCells count="13">
    <mergeCell ref="C9:H9"/>
    <mergeCell ref="C10:H10"/>
    <mergeCell ref="C2:H4"/>
    <mergeCell ref="C5:H5"/>
    <mergeCell ref="C6:H6"/>
    <mergeCell ref="C7:H7"/>
    <mergeCell ref="C8:H8"/>
    <mergeCell ref="C11:H11"/>
    <mergeCell ref="C12:E12"/>
    <mergeCell ref="J12:K12"/>
    <mergeCell ref="C13:H14"/>
    <mergeCell ref="J13:R13"/>
    <mergeCell ref="J14:R14"/>
  </mergeCells>
  <pageMargins left="0.55000000000000004" right="0.55000000000000004" top="0.75" bottom="0.5" header="0" footer="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K997"/>
  <sheetViews>
    <sheetView workbookViewId="0"/>
  </sheetViews>
  <sheetFormatPr defaultColWidth="14.44140625" defaultRowHeight="15" customHeight="1" x14ac:dyDescent="0.3"/>
  <cols>
    <col min="1" max="2" width="3.109375" customWidth="1"/>
    <col min="3" max="3" width="31.44140625" customWidth="1"/>
    <col min="4" max="18" width="6.5546875" customWidth="1"/>
    <col min="19" max="19" width="3.109375" customWidth="1"/>
    <col min="20" max="24" width="6.33203125" customWidth="1"/>
    <col min="25" max="37" width="8.6640625" customWidth="1"/>
  </cols>
  <sheetData>
    <row r="1" spans="1:37" ht="15" customHeight="1" x14ac:dyDescent="0.3">
      <c r="A1" s="13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33.6" x14ac:dyDescent="0.3">
      <c r="A2" s="131"/>
      <c r="B2" s="89"/>
      <c r="C2" s="595" t="s">
        <v>13</v>
      </c>
      <c r="D2" s="593"/>
      <c r="E2" s="593"/>
      <c r="F2" s="593"/>
      <c r="G2" s="593"/>
      <c r="H2" s="593"/>
      <c r="I2" s="89"/>
      <c r="J2" s="7"/>
      <c r="K2" s="9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3.6" x14ac:dyDescent="0.3">
      <c r="A3" s="131"/>
      <c r="B3" s="89"/>
      <c r="C3" s="593"/>
      <c r="D3" s="593"/>
      <c r="E3" s="593"/>
      <c r="F3" s="593"/>
      <c r="G3" s="593"/>
      <c r="H3" s="593"/>
      <c r="I3" s="89"/>
      <c r="J3" s="7"/>
      <c r="K3" s="7"/>
      <c r="L3" s="8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3.6" x14ac:dyDescent="0.3">
      <c r="A4" s="131"/>
      <c r="B4" s="89"/>
      <c r="C4" s="593"/>
      <c r="D4" s="593"/>
      <c r="E4" s="593"/>
      <c r="F4" s="593"/>
      <c r="G4" s="593"/>
      <c r="H4" s="593"/>
      <c r="I4" s="89"/>
      <c r="J4" s="11"/>
      <c r="K4" s="11"/>
      <c r="L4" s="11"/>
      <c r="M4" s="7"/>
      <c r="N4" s="7"/>
      <c r="O4" s="7"/>
      <c r="P4" s="7"/>
      <c r="Q4" s="7"/>
      <c r="R4" s="7"/>
      <c r="S4" s="7"/>
      <c r="T4" s="7"/>
      <c r="U4" s="7"/>
      <c r="V4" s="9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21" x14ac:dyDescent="0.3">
      <c r="A5" s="10"/>
      <c r="B5" s="7"/>
      <c r="C5" s="596" t="s">
        <v>8</v>
      </c>
      <c r="D5" s="593"/>
      <c r="E5" s="593"/>
      <c r="F5" s="593"/>
      <c r="G5" s="593"/>
      <c r="H5" s="593"/>
      <c r="I5" s="3"/>
      <c r="J5" s="11"/>
      <c r="K5" s="11"/>
      <c r="L5" s="11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ht="21" x14ac:dyDescent="0.3">
      <c r="A6" s="10"/>
      <c r="B6" s="7"/>
      <c r="C6" s="596" t="s">
        <v>9</v>
      </c>
      <c r="D6" s="593"/>
      <c r="E6" s="593"/>
      <c r="F6" s="593"/>
      <c r="G6" s="593"/>
      <c r="H6" s="593"/>
      <c r="I6" s="3"/>
      <c r="J6" s="11"/>
      <c r="K6" s="11"/>
      <c r="L6" s="11"/>
      <c r="M6" s="7"/>
      <c r="N6" s="7"/>
      <c r="O6" s="7"/>
      <c r="P6" s="7"/>
      <c r="Q6" s="7"/>
      <c r="R6" s="7"/>
      <c r="S6" s="7"/>
      <c r="T6" s="7"/>
      <c r="U6" s="7"/>
      <c r="V6" s="621" t="s">
        <v>72</v>
      </c>
      <c r="W6" s="593"/>
      <c r="X6" s="593"/>
      <c r="Y6" s="593"/>
      <c r="AC6" s="7"/>
      <c r="AD6" s="7"/>
      <c r="AE6" s="7"/>
      <c r="AF6" s="7"/>
      <c r="AG6" s="7"/>
      <c r="AH6" s="7"/>
      <c r="AI6" s="7"/>
      <c r="AJ6" s="7"/>
      <c r="AK6" s="7"/>
    </row>
    <row r="7" spans="1:37" ht="21" x14ac:dyDescent="0.3">
      <c r="A7" s="10"/>
      <c r="B7" s="7"/>
      <c r="C7" s="596" t="s">
        <v>10</v>
      </c>
      <c r="D7" s="593"/>
      <c r="E7" s="593"/>
      <c r="F7" s="593"/>
      <c r="G7" s="593"/>
      <c r="H7" s="593"/>
      <c r="I7" s="3"/>
      <c r="J7" s="11"/>
      <c r="K7" s="11"/>
      <c r="L7" s="11"/>
      <c r="M7" s="7"/>
      <c r="N7" s="7"/>
      <c r="O7" s="7"/>
      <c r="P7" s="7"/>
      <c r="Q7" s="7"/>
      <c r="R7" s="7"/>
      <c r="S7" s="7"/>
      <c r="T7" s="7"/>
      <c r="U7" s="7"/>
      <c r="V7" s="7"/>
      <c r="W7" s="165">
        <v>0.4</v>
      </c>
      <c r="X7" s="7"/>
      <c r="Y7" s="7"/>
      <c r="AC7" s="7"/>
      <c r="AD7" s="7"/>
      <c r="AE7" s="7"/>
      <c r="AF7" s="7"/>
      <c r="AG7" s="7"/>
      <c r="AH7" s="7"/>
      <c r="AI7" s="7"/>
      <c r="AJ7" s="7"/>
      <c r="AK7" s="7"/>
    </row>
    <row r="8" spans="1:37" ht="21" x14ac:dyDescent="0.3">
      <c r="A8" s="10"/>
      <c r="B8" s="7"/>
      <c r="C8" s="597" t="s">
        <v>11</v>
      </c>
      <c r="D8" s="593"/>
      <c r="E8" s="593"/>
      <c r="F8" s="593"/>
      <c r="G8" s="593"/>
      <c r="H8" s="593"/>
      <c r="I8" s="3"/>
      <c r="J8" s="11"/>
      <c r="K8" s="11"/>
      <c r="L8" s="11"/>
      <c r="M8" s="7"/>
      <c r="N8" s="7"/>
      <c r="O8" s="7"/>
      <c r="P8" s="7"/>
      <c r="Q8" s="7"/>
      <c r="R8" s="7"/>
      <c r="S8" s="7"/>
      <c r="T8" s="7"/>
      <c r="U8" s="7"/>
      <c r="AC8" s="7"/>
      <c r="AD8" s="7"/>
      <c r="AE8" s="7"/>
      <c r="AF8" s="7"/>
      <c r="AG8" s="7"/>
      <c r="AH8" s="7"/>
      <c r="AI8" s="7"/>
      <c r="AJ8" s="7"/>
      <c r="AK8" s="7"/>
    </row>
    <row r="9" spans="1:37" ht="21" x14ac:dyDescent="0.3">
      <c r="A9" s="10"/>
      <c r="B9" s="7"/>
      <c r="C9" s="597" t="s">
        <v>12</v>
      </c>
      <c r="D9" s="593"/>
      <c r="E9" s="593"/>
      <c r="F9" s="593"/>
      <c r="G9" s="593"/>
      <c r="H9" s="593"/>
      <c r="I9" s="3"/>
      <c r="J9" s="11"/>
      <c r="K9" s="11"/>
      <c r="L9" s="11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ht="21" x14ac:dyDescent="0.3">
      <c r="A10" s="10"/>
      <c r="B10" s="7"/>
      <c r="C10" s="602" t="s">
        <v>73</v>
      </c>
      <c r="D10" s="593"/>
      <c r="E10" s="593"/>
      <c r="F10" s="593"/>
      <c r="G10" s="593"/>
      <c r="H10" s="593"/>
      <c r="I10" s="13"/>
      <c r="J10" s="11"/>
      <c r="K10" s="11"/>
      <c r="L10" s="11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ht="21" x14ac:dyDescent="0.3">
      <c r="A11" s="10"/>
      <c r="B11" s="7"/>
      <c r="C11" s="602" t="s">
        <v>15</v>
      </c>
      <c r="D11" s="593"/>
      <c r="E11" s="593"/>
      <c r="F11" s="593"/>
      <c r="G11" s="593"/>
      <c r="H11" s="593"/>
      <c r="I11" s="13"/>
      <c r="J11" s="11"/>
      <c r="K11" s="11"/>
      <c r="L11" s="11"/>
      <c r="M11" s="7"/>
      <c r="N11" s="7"/>
      <c r="O11" s="7"/>
      <c r="P11" s="7"/>
      <c r="Q11" s="7"/>
      <c r="R11" s="7"/>
      <c r="S11" s="7"/>
      <c r="T11" s="7"/>
      <c r="U11" s="7"/>
      <c r="V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ht="19.5" customHeight="1" x14ac:dyDescent="0.5">
      <c r="A12" s="10"/>
      <c r="B12" s="7"/>
      <c r="C12" s="609"/>
      <c r="D12" s="593"/>
      <c r="E12" s="593"/>
      <c r="F12" s="132"/>
      <c r="G12" s="132"/>
      <c r="H12" s="132"/>
      <c r="I12" s="132"/>
      <c r="J12" s="617"/>
      <c r="K12" s="593"/>
      <c r="L12" s="11"/>
      <c r="M12" s="7"/>
      <c r="N12" s="7"/>
      <c r="O12" s="7"/>
      <c r="P12" s="7"/>
      <c r="Q12" s="7"/>
      <c r="R12" s="7"/>
      <c r="S12" s="7"/>
      <c r="T12" s="7"/>
      <c r="U12" s="7"/>
      <c r="V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ht="16.5" customHeight="1" x14ac:dyDescent="0.3">
      <c r="A13" s="133"/>
      <c r="B13" s="8"/>
      <c r="C13" s="610" t="s">
        <v>87</v>
      </c>
      <c r="D13" s="593"/>
      <c r="E13" s="593"/>
      <c r="F13" s="593"/>
      <c r="G13" s="593"/>
      <c r="H13" s="593"/>
      <c r="I13" s="97"/>
      <c r="J13" s="618" t="s">
        <v>88</v>
      </c>
      <c r="K13" s="604"/>
      <c r="L13" s="604"/>
      <c r="M13" s="604"/>
      <c r="N13" s="604"/>
      <c r="O13" s="604"/>
      <c r="P13" s="604"/>
      <c r="Q13" s="604"/>
      <c r="R13" s="619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ht="16.5" customHeight="1" x14ac:dyDescent="0.3">
      <c r="A14" s="133"/>
      <c r="B14" s="8"/>
      <c r="C14" s="593"/>
      <c r="D14" s="593"/>
      <c r="E14" s="593"/>
      <c r="F14" s="593"/>
      <c r="G14" s="593"/>
      <c r="H14" s="593"/>
      <c r="I14" s="97"/>
      <c r="J14" s="606" t="s">
        <v>89</v>
      </c>
      <c r="K14" s="607"/>
      <c r="L14" s="607"/>
      <c r="M14" s="607"/>
      <c r="N14" s="607"/>
      <c r="O14" s="607"/>
      <c r="P14" s="607"/>
      <c r="Q14" s="607"/>
      <c r="R14" s="620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7" ht="6.75" customHeight="1" x14ac:dyDescent="0.3">
      <c r="A15" s="133"/>
      <c r="B15" s="8"/>
      <c r="J15" s="11"/>
      <c r="K15" s="11"/>
      <c r="L15" s="11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7" ht="16.5" customHeight="1" x14ac:dyDescent="0.4">
      <c r="A16" s="16"/>
      <c r="B16" s="134"/>
      <c r="C16" s="135"/>
      <c r="D16" s="136"/>
      <c r="E16" s="24"/>
      <c r="F16" s="24"/>
      <c r="G16" s="24"/>
      <c r="H16" s="24"/>
      <c r="I16" s="24"/>
      <c r="J16" s="24"/>
      <c r="K16" s="24"/>
      <c r="L16" s="25"/>
      <c r="M16" s="38"/>
      <c r="N16" s="38"/>
      <c r="O16" s="38"/>
      <c r="P16" s="38"/>
      <c r="Q16" s="38"/>
      <c r="R16" s="38"/>
      <c r="S16" s="38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pans="1:37" ht="21" x14ac:dyDescent="0.4">
      <c r="A17" s="16"/>
      <c r="B17" s="134"/>
      <c r="C17" s="101" t="s">
        <v>90</v>
      </c>
      <c r="D17" s="137" t="s">
        <v>91</v>
      </c>
      <c r="E17" s="138" t="s">
        <v>92</v>
      </c>
      <c r="F17" s="138" t="s">
        <v>93</v>
      </c>
      <c r="G17" s="138" t="s">
        <v>94</v>
      </c>
      <c r="H17" s="138" t="s">
        <v>95</v>
      </c>
      <c r="I17" s="138" t="s">
        <v>96</v>
      </c>
      <c r="J17" s="138" t="s">
        <v>97</v>
      </c>
      <c r="K17" s="138" t="s">
        <v>98</v>
      </c>
      <c r="L17" s="138" t="s">
        <v>99</v>
      </c>
      <c r="M17" s="138" t="s">
        <v>100</v>
      </c>
      <c r="N17" s="138" t="s">
        <v>101</v>
      </c>
      <c r="O17" s="138" t="s">
        <v>102</v>
      </c>
      <c r="P17" s="138" t="s">
        <v>103</v>
      </c>
      <c r="Q17" s="138" t="s">
        <v>104</v>
      </c>
      <c r="R17" s="138" t="s">
        <v>105</v>
      </c>
      <c r="S17" s="38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37" ht="14.4" x14ac:dyDescent="0.3">
      <c r="A18" s="29"/>
      <c r="B18" s="139"/>
      <c r="C18" s="140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38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 ht="14.4" x14ac:dyDescent="0.3">
      <c r="A19" s="29"/>
      <c r="B19" s="38"/>
      <c r="C19" s="36" t="s">
        <v>106</v>
      </c>
      <c r="D19" s="142">
        <f>'Vinyl Oval Wholesale'!D19+('Vinyl Oval Wholesale'!D19*'Vinyl Oval Retail'!$W$7)</f>
        <v>8835.4</v>
      </c>
      <c r="E19" s="142">
        <f>'Vinyl Oval Wholesale'!E19+('Vinyl Oval Wholesale'!E19*'Vinyl Oval Retail'!$W$7)</f>
        <v>9429</v>
      </c>
      <c r="F19" s="142">
        <f>'Vinyl Oval Wholesale'!F19+('Vinyl Oval Wholesale'!F19*'Vinyl Oval Retail'!$W$7)</f>
        <v>9646</v>
      </c>
      <c r="G19" s="142">
        <f>'Vinyl Oval Wholesale'!G19+('Vinyl Oval Wholesale'!G19*'Vinyl Oval Retail'!$W$7)</f>
        <v>10579.8</v>
      </c>
      <c r="H19" s="142">
        <f>'Vinyl Oval Wholesale'!H19+('Vinyl Oval Wholesale'!H19*'Vinyl Oval Retail'!$W$7)</f>
        <v>11244.8</v>
      </c>
      <c r="I19" s="142">
        <f>'Vinyl Oval Wholesale'!I19+('Vinyl Oval Wholesale'!I19*'Vinyl Oval Retail'!$W$7)</f>
        <v>12548.2</v>
      </c>
      <c r="J19" s="142">
        <f>'Vinyl Oval Wholesale'!J19+('Vinyl Oval Wholesale'!J19*'Vinyl Oval Retail'!$W$7)</f>
        <v>10589.6</v>
      </c>
      <c r="K19" s="142">
        <f>'Vinyl Oval Wholesale'!K19+('Vinyl Oval Wholesale'!K19*'Vinyl Oval Retail'!$W$7)</f>
        <v>12233.2</v>
      </c>
      <c r="L19" s="142">
        <f>'Vinyl Oval Wholesale'!L19+('Vinyl Oval Wholesale'!L19*'Vinyl Oval Retail'!$W$7)</f>
        <v>13511.4</v>
      </c>
      <c r="M19" s="142">
        <f>'Vinyl Oval Wholesale'!M19+('Vinyl Oval Wholesale'!M19*'Vinyl Oval Retail'!$W$7)</f>
        <v>14452.2</v>
      </c>
      <c r="N19" s="142">
        <f>'Vinyl Oval Wholesale'!N19+('Vinyl Oval Wholesale'!N19*'Vinyl Oval Retail'!$W$7)</f>
        <v>16534</v>
      </c>
      <c r="O19" s="142">
        <f>'Vinyl Oval Wholesale'!O19+('Vinyl Oval Wholesale'!O19*'Vinyl Oval Retail'!$W$7)</f>
        <v>13400.8</v>
      </c>
      <c r="P19" s="142">
        <f>'Vinyl Oval Wholesale'!P19+('Vinyl Oval Wholesale'!P19*'Vinyl Oval Retail'!$W$7)</f>
        <v>14641.2</v>
      </c>
      <c r="Q19" s="142">
        <f>'Vinyl Oval Wholesale'!Q19+('Vinyl Oval Wholesale'!Q19*'Vinyl Oval Retail'!$W$7)</f>
        <v>15857.8</v>
      </c>
      <c r="R19" s="142">
        <f>'Vinyl Oval Wholesale'!R19+('Vinyl Oval Wholesale'!R19*'Vinyl Oval Retail'!$W$7)</f>
        <v>18187.400000000001</v>
      </c>
      <c r="S19" s="38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ht="14.4" x14ac:dyDescent="0.3">
      <c r="A20" s="29"/>
      <c r="B20" s="38"/>
      <c r="C20" s="47" t="s">
        <v>32</v>
      </c>
      <c r="D20" s="143">
        <f>'Vinyl Oval Wholesale'!D20+('Vinyl Oval Wholesale'!D20*'Vinyl Oval Retail'!$W$7)</f>
        <v>9158.7999999999993</v>
      </c>
      <c r="E20" s="143">
        <f>'Vinyl Oval Wholesale'!E20+('Vinyl Oval Wholesale'!E20*'Vinyl Oval Retail'!$W$7)</f>
        <v>9767.7999999999993</v>
      </c>
      <c r="F20" s="143">
        <f>'Vinyl Oval Wholesale'!F20+('Vinyl Oval Wholesale'!F20*'Vinyl Oval Retail'!$W$7)</f>
        <v>9998.7999999999993</v>
      </c>
      <c r="G20" s="143">
        <f>'Vinyl Oval Wholesale'!G20+('Vinyl Oval Wholesale'!G20*'Vinyl Oval Retail'!$W$7)</f>
        <v>10962</v>
      </c>
      <c r="H20" s="143">
        <f>'Vinyl Oval Wholesale'!H20+('Vinyl Oval Wholesale'!H20*'Vinyl Oval Retail'!$W$7)</f>
        <v>11650.8</v>
      </c>
      <c r="I20" s="143">
        <f>'Vinyl Oval Wholesale'!I20+('Vinyl Oval Wholesale'!I20*'Vinyl Oval Retail'!$W$7)</f>
        <v>13003.2</v>
      </c>
      <c r="J20" s="143">
        <f>'Vinyl Oval Wholesale'!J20+('Vinyl Oval Wholesale'!J20*'Vinyl Oval Retail'!$W$7)</f>
        <v>10974.6</v>
      </c>
      <c r="K20" s="143">
        <f>'Vinyl Oval Wholesale'!K20+('Vinyl Oval Wholesale'!K20*'Vinyl Oval Retail'!$W$7)</f>
        <v>12677</v>
      </c>
      <c r="L20" s="143">
        <f>'Vinyl Oval Wholesale'!L20+('Vinyl Oval Wholesale'!L20*'Vinyl Oval Retail'!$W$7)</f>
        <v>14001.4</v>
      </c>
      <c r="M20" s="143">
        <f>'Vinyl Oval Wholesale'!M20+('Vinyl Oval Wholesale'!M20*'Vinyl Oval Retail'!$W$7)</f>
        <v>14977.2</v>
      </c>
      <c r="N20" s="143">
        <f>'Vinyl Oval Wholesale'!N20+('Vinyl Oval Wholesale'!N20*'Vinyl Oval Retail'!$W$7)</f>
        <v>17134.599999999999</v>
      </c>
      <c r="O20" s="143">
        <f>'Vinyl Oval Wholesale'!O20+('Vinyl Oval Wholesale'!O20*'Vinyl Oval Retail'!$W$7)</f>
        <v>13883.8</v>
      </c>
      <c r="P20" s="143">
        <f>'Vinyl Oval Wholesale'!P20+('Vinyl Oval Wholesale'!P20*'Vinyl Oval Retail'!$W$7)</f>
        <v>15173.2</v>
      </c>
      <c r="Q20" s="143">
        <f>'Vinyl Oval Wholesale'!Q20+('Vinyl Oval Wholesale'!Q20*'Vinyl Oval Retail'!$W$7)</f>
        <v>16429</v>
      </c>
      <c r="R20" s="143">
        <f>'Vinyl Oval Wholesale'!R20+('Vinyl Oval Wholesale'!R20*'Vinyl Oval Retail'!$W$7)</f>
        <v>18849.599999999999</v>
      </c>
      <c r="S20" s="38"/>
    </row>
    <row r="21" spans="1:37" ht="14.4" x14ac:dyDescent="0.3">
      <c r="A21" s="29"/>
      <c r="B21" s="38"/>
      <c r="C21" s="49" t="s">
        <v>33</v>
      </c>
      <c r="D21" s="144" t="s">
        <v>34</v>
      </c>
      <c r="E21" s="144" t="s">
        <v>34</v>
      </c>
      <c r="F21" s="144">
        <f>'Vinyl Oval Wholesale'!F21+('Vinyl Oval Wholesale'!F21*'Vinyl Oval Retail'!$W$7)</f>
        <v>11727.8</v>
      </c>
      <c r="G21" s="144">
        <f>'Vinyl Oval Wholesale'!G21+('Vinyl Oval Wholesale'!G21*'Vinyl Oval Retail'!$W$7)</f>
        <v>12924.8</v>
      </c>
      <c r="H21" s="144">
        <f>'Vinyl Oval Wholesale'!H21+('Vinyl Oval Wholesale'!H21*'Vinyl Oval Retail'!$W$7)</f>
        <v>13937</v>
      </c>
      <c r="I21" s="144">
        <v>9666.7999999999993</v>
      </c>
      <c r="J21" s="144">
        <f>'Vinyl Oval Wholesale'!J21+('Vinyl Oval Wholesale'!J21*'Vinyl Oval Retail'!$W$7)</f>
        <v>13315.4</v>
      </c>
      <c r="K21" s="144">
        <f>'Vinyl Oval Wholesale'!K21+('Vinyl Oval Wholesale'!K21*'Vinyl Oval Retail'!$W$7)</f>
        <v>14964.6</v>
      </c>
      <c r="L21" s="144">
        <f>'Vinyl Oval Wholesale'!L21+('Vinyl Oval Wholesale'!L21*'Vinyl Oval Retail'!$W$7)</f>
        <v>16548</v>
      </c>
      <c r="M21" s="144">
        <f>'Vinyl Oval Wholesale'!M21+('Vinyl Oval Wholesale'!M21*'Vinyl Oval Retail'!$W$7)</f>
        <v>17691.8</v>
      </c>
      <c r="N21" s="144">
        <f>'Vinyl Oval Wholesale'!N21+('Vinyl Oval Wholesale'!N21*'Vinyl Oval Retail'!$W$7)</f>
        <v>20083</v>
      </c>
      <c r="O21" s="144">
        <f>'Vinyl Oval Wholesale'!O21+('Vinyl Oval Wholesale'!O21*'Vinyl Oval Retail'!$W$7)</f>
        <v>15859.2</v>
      </c>
      <c r="P21" s="144">
        <f>'Vinyl Oval Wholesale'!P21+('Vinyl Oval Wholesale'!P21*'Vinyl Oval Retail'!$W$7)</f>
        <v>20297.2</v>
      </c>
      <c r="Q21" s="144">
        <f>'Vinyl Oval Wholesale'!Q21+('Vinyl Oval Wholesale'!Q21*'Vinyl Oval Retail'!$W$7)</f>
        <v>19108.599999999999</v>
      </c>
      <c r="R21" s="144">
        <f>'Vinyl Oval Wholesale'!R21+('Vinyl Oval Wholesale'!R21*'Vinyl Oval Retail'!$W$7)</f>
        <v>21758.799999999999</v>
      </c>
      <c r="S21" s="38"/>
    </row>
    <row r="22" spans="1:37" ht="14.4" x14ac:dyDescent="0.3">
      <c r="A22" s="29"/>
      <c r="B22" s="38"/>
      <c r="C22" s="41" t="s">
        <v>36</v>
      </c>
      <c r="D22" s="145">
        <f>'Vinyl Oval Wholesale'!D22+('Vinyl Oval Wholesale'!D22*'Vinyl Oval Retail'!$W$7)</f>
        <v>10546.2</v>
      </c>
      <c r="E22" s="145">
        <f>'Vinyl Oval Wholesale'!E22+('Vinyl Oval Wholesale'!E22*'Vinyl Oval Retail'!$W$7)</f>
        <v>11396</v>
      </c>
      <c r="F22" s="145">
        <f>'Vinyl Oval Wholesale'!F22+('Vinyl Oval Wholesale'!F22*'Vinyl Oval Retail'!$W$7)</f>
        <v>11747.4</v>
      </c>
      <c r="G22" s="145">
        <f>'Vinyl Oval Wholesale'!G22+('Vinyl Oval Wholesale'!G22*'Vinyl Oval Retail'!$W$7)</f>
        <v>12892.6</v>
      </c>
      <c r="H22" s="145">
        <f>'Vinyl Oval Wholesale'!H22+('Vinyl Oval Wholesale'!H22*'Vinyl Oval Retail'!$W$7)</f>
        <v>13932.8</v>
      </c>
      <c r="I22" s="145">
        <f>'Vinyl Oval Wholesale'!I22+('Vinyl Oval Wholesale'!I22*'Vinyl Oval Retail'!$W$7)</f>
        <v>15597.400000000001</v>
      </c>
      <c r="J22" s="145">
        <f>'Vinyl Oval Wholesale'!J22+('Vinyl Oval Wholesale'!J22*'Vinyl Oval Retail'!$W$7)</f>
        <v>13444.2</v>
      </c>
      <c r="K22" s="145">
        <f>'Vinyl Oval Wholesale'!K22+('Vinyl Oval Wholesale'!K22*'Vinyl Oval Retail'!$W$7)</f>
        <v>15339.8</v>
      </c>
      <c r="L22" s="145">
        <f>'Vinyl Oval Wholesale'!L22+('Vinyl Oval Wholesale'!L22*'Vinyl Oval Retail'!$W$7)</f>
        <v>16898</v>
      </c>
      <c r="M22" s="145">
        <f>'Vinyl Oval Wholesale'!M22+('Vinyl Oval Wholesale'!M22*'Vinyl Oval Retail'!$W$7)</f>
        <v>18118.8</v>
      </c>
      <c r="N22" s="145">
        <f>'Vinyl Oval Wholesale'!N22+('Vinyl Oval Wholesale'!N22*'Vinyl Oval Retail'!$W$7)</f>
        <v>20694.8</v>
      </c>
      <c r="O22" s="145">
        <f>'Vinyl Oval Wholesale'!O22+('Vinyl Oval Wholesale'!O22*'Vinyl Oval Retail'!$W$7)</f>
        <v>16933</v>
      </c>
      <c r="P22" s="145">
        <f>'Vinyl Oval Wholesale'!P22+('Vinyl Oval Wholesale'!P22*'Vinyl Oval Retail'!$W$7)</f>
        <v>18508</v>
      </c>
      <c r="Q22" s="145">
        <f>'Vinyl Oval Wholesale'!Q22+('Vinyl Oval Wholesale'!Q22*'Vinyl Oval Retail'!$W$7)</f>
        <v>20041</v>
      </c>
      <c r="R22" s="145">
        <f>'Vinyl Oval Wholesale'!R22+('Vinyl Oval Wholesale'!R22*'Vinyl Oval Retail'!$W$7)</f>
        <v>23002</v>
      </c>
      <c r="S22" s="38"/>
      <c r="X22" s="7"/>
    </row>
    <row r="23" spans="1:37" ht="14.4" x14ac:dyDescent="0.3">
      <c r="A23" s="29"/>
      <c r="B23" s="38"/>
      <c r="C23" s="52" t="s">
        <v>38</v>
      </c>
      <c r="D23" s="146"/>
      <c r="E23" s="147"/>
      <c r="F23" s="146"/>
      <c r="G23" s="146"/>
      <c r="H23" s="146"/>
      <c r="I23" s="146"/>
      <c r="J23" s="146"/>
      <c r="K23" s="146"/>
      <c r="L23" s="148"/>
      <c r="M23" s="148"/>
      <c r="N23" s="148"/>
      <c r="O23" s="148"/>
      <c r="P23" s="148"/>
      <c r="Q23" s="148"/>
      <c r="R23" s="148"/>
      <c r="S23" s="38"/>
    </row>
    <row r="24" spans="1:37" ht="14.4" x14ac:dyDescent="0.3">
      <c r="A24" s="29"/>
      <c r="B24" s="38"/>
      <c r="C24" s="125" t="s">
        <v>39</v>
      </c>
      <c r="D24" s="149">
        <f>'Vinyl Oval Wholesale'!D24+('Vinyl Oval Wholesale'!D24*'Vinyl Oval Retail'!$W$7)</f>
        <v>-1547</v>
      </c>
      <c r="E24" s="149">
        <f>'Vinyl Oval Wholesale'!E24+('Vinyl Oval Wholesale'!E24*'Vinyl Oval Retail'!$W$7)</f>
        <v>-1653.4</v>
      </c>
      <c r="F24" s="149">
        <f>'Vinyl Oval Wholesale'!F24+('Vinyl Oval Wholesale'!F24*'Vinyl Oval Retail'!$W$7)</f>
        <v>-1706.6</v>
      </c>
      <c r="G24" s="149">
        <f>'Vinyl Oval Wholesale'!G24+('Vinyl Oval Wholesale'!G24*'Vinyl Oval Retail'!$W$7)</f>
        <v>-1894.2</v>
      </c>
      <c r="H24" s="149">
        <f>'Vinyl Oval Wholesale'!H24+('Vinyl Oval Wholesale'!H24*'Vinyl Oval Retail'!$W$7)</f>
        <v>-2024.4</v>
      </c>
      <c r="I24" s="149">
        <f>'Vinyl Oval Wholesale'!I24+('Vinyl Oval Wholesale'!I24*'Vinyl Oval Retail'!$W$7)</f>
        <v>-2268</v>
      </c>
      <c r="J24" s="149">
        <f>'Vinyl Oval Wholesale'!J24+('Vinyl Oval Wholesale'!J24*'Vinyl Oval Retail'!$W$7)</f>
        <v>-1905.4</v>
      </c>
      <c r="K24" s="149">
        <f>'Vinyl Oval Wholesale'!K24+('Vinyl Oval Wholesale'!K24*'Vinyl Oval Retail'!$W$7)</f>
        <v>-2202.1999999999998</v>
      </c>
      <c r="L24" s="149">
        <f>'Vinyl Oval Wholesale'!L24+('Vinyl Oval Wholesale'!L24*'Vinyl Oval Retail'!$W$7)</f>
        <v>-2480.8000000000002</v>
      </c>
      <c r="M24" s="149">
        <f>'Vinyl Oval Wholesale'!M24+('Vinyl Oval Wholesale'!M24*'Vinyl Oval Retail'!$W$7)</f>
        <v>-2613.8000000000002</v>
      </c>
      <c r="N24" s="149">
        <f>'Vinyl Oval Wholesale'!N24+('Vinyl Oval Wholesale'!N24*'Vinyl Oval Retail'!$W$7)</f>
        <v>-3053.4</v>
      </c>
      <c r="O24" s="149">
        <f>'Vinyl Oval Wholesale'!O24+('Vinyl Oval Wholesale'!O24*'Vinyl Oval Retail'!$W$7)</f>
        <v>-2412.1999999999998</v>
      </c>
      <c r="P24" s="149">
        <f>'Vinyl Oval Wholesale'!P24+('Vinyl Oval Wholesale'!P24*'Vinyl Oval Retail'!$W$7)</f>
        <v>-2459.8000000000002</v>
      </c>
      <c r="Q24" s="149">
        <f>'Vinyl Oval Wholesale'!Q24+('Vinyl Oval Wholesale'!Q24*'Vinyl Oval Retail'!$W$7)</f>
        <v>-2934.4</v>
      </c>
      <c r="R24" s="149">
        <f>'Vinyl Oval Wholesale'!R24+('Vinyl Oval Wholesale'!R24*'Vinyl Oval Retail'!$W$7)</f>
        <v>-3361.4</v>
      </c>
      <c r="S24" s="38"/>
    </row>
    <row r="25" spans="1:37" ht="14.4" x14ac:dyDescent="0.3">
      <c r="A25" s="29"/>
      <c r="B25" s="38"/>
      <c r="C25" s="66" t="s">
        <v>40</v>
      </c>
      <c r="D25" s="145">
        <f>'Vinyl Oval Wholesale'!D25+('Vinyl Oval Wholesale'!D25*'Vinyl Oval Retail'!$W$7)</f>
        <v>1481.48</v>
      </c>
      <c r="E25" s="145">
        <f>'Vinyl Oval Wholesale'!E25+('Vinyl Oval Wholesale'!E25*'Vinyl Oval Retail'!$W$7)</f>
        <v>1481.48</v>
      </c>
      <c r="F25" s="145">
        <f>'Vinyl Oval Wholesale'!F25+('Vinyl Oval Wholesale'!F25*'Vinyl Oval Retail'!$W$7)</f>
        <v>1210.3</v>
      </c>
      <c r="G25" s="145">
        <f>'Vinyl Oval Wholesale'!G25+('Vinyl Oval Wholesale'!G25*'Vinyl Oval Retail'!$W$7)</f>
        <v>1481.48</v>
      </c>
      <c r="H25" s="145">
        <f>'Vinyl Oval Wholesale'!H25+('Vinyl Oval Wholesale'!H25*'Vinyl Oval Retail'!$W$7)</f>
        <v>1481.48</v>
      </c>
      <c r="I25" s="145">
        <f>'Vinyl Oval Wholesale'!I25+('Vinyl Oval Wholesale'!I25*'Vinyl Oval Retail'!$W$7)</f>
        <v>1616.16</v>
      </c>
      <c r="J25" s="145">
        <f>'Vinyl Oval Wholesale'!J25+('Vinyl Oval Wholesale'!J25*'Vinyl Oval Retail'!$W$7)</f>
        <v>1210.3</v>
      </c>
      <c r="K25" s="145">
        <f>'Vinyl Oval Wholesale'!K25+('Vinyl Oval Wholesale'!K25*'Vinyl Oval Retail'!$W$7)</f>
        <v>1481.48</v>
      </c>
      <c r="L25" s="145">
        <f>'Vinyl Oval Wholesale'!L25+('Vinyl Oval Wholesale'!L25*'Vinyl Oval Retail'!$W$7)</f>
        <v>1616.16</v>
      </c>
      <c r="M25" s="145">
        <f>'Vinyl Oval Wholesale'!M25+('Vinyl Oval Wholesale'!M25*'Vinyl Oval Retail'!$W$7)</f>
        <v>1616.16</v>
      </c>
      <c r="N25" s="145">
        <f>'Vinyl Oval Wholesale'!N25+('Vinyl Oval Wholesale'!N25*'Vinyl Oval Retail'!$W$7)</f>
        <v>1616.16</v>
      </c>
      <c r="O25" s="145">
        <f>'Vinyl Oval Wholesale'!O25+('Vinyl Oval Wholesale'!O25*'Vinyl Oval Retail'!$W$7)</f>
        <v>1481.48</v>
      </c>
      <c r="P25" s="145">
        <f>'Vinyl Oval Wholesale'!P25+('Vinyl Oval Wholesale'!P25*'Vinyl Oval Retail'!$W$7)</f>
        <v>1481.48</v>
      </c>
      <c r="Q25" s="145">
        <f>'Vinyl Oval Wholesale'!Q25+('Vinyl Oval Wholesale'!Q25*'Vinyl Oval Retail'!$W$7)</f>
        <v>1616.16</v>
      </c>
      <c r="R25" s="145">
        <f>'Vinyl Oval Wholesale'!R25+('Vinyl Oval Wholesale'!R25*'Vinyl Oval Retail'!$W$7)</f>
        <v>1616.16</v>
      </c>
      <c r="S25" s="38"/>
    </row>
    <row r="26" spans="1:37" ht="14.4" x14ac:dyDescent="0.3">
      <c r="A26" s="29"/>
      <c r="B26" s="38"/>
      <c r="C26" s="150" t="s">
        <v>41</v>
      </c>
      <c r="D26" s="151">
        <f>'Vinyl Oval Wholesale'!D26+('Vinyl Oval Wholesale'!D26*'Vinyl Oval Retail'!$W$7)</f>
        <v>325.77999999999997</v>
      </c>
      <c r="E26" s="151">
        <f>'Vinyl Oval Wholesale'!E26+('Vinyl Oval Wholesale'!E26*'Vinyl Oval Retail'!$W$7)</f>
        <v>351.26</v>
      </c>
      <c r="F26" s="151">
        <f>'Vinyl Oval Wholesale'!F26+('Vinyl Oval Wholesale'!F26*'Vinyl Oval Retail'!$W$7)</f>
        <v>316.68</v>
      </c>
      <c r="G26" s="151">
        <f>'Vinyl Oval Wholesale'!G26+('Vinyl Oval Wholesale'!G26*'Vinyl Oval Retail'!$W$7)</f>
        <v>364</v>
      </c>
      <c r="H26" s="151">
        <f>'Vinyl Oval Wholesale'!H26+('Vinyl Oval Wholesale'!H26*'Vinyl Oval Retail'!$W$7)</f>
        <v>367.64000000000004</v>
      </c>
      <c r="I26" s="151">
        <f>'Vinyl Oval Wholesale'!I26+('Vinyl Oval Wholesale'!I26*'Vinyl Oval Retail'!$W$7)</f>
        <v>473.20000000000005</v>
      </c>
      <c r="J26" s="151">
        <f>'Vinyl Oval Wholesale'!J26+('Vinyl Oval Wholesale'!J26*'Vinyl Oval Retail'!$W$7)</f>
        <v>364</v>
      </c>
      <c r="K26" s="151">
        <f>'Vinyl Oval Wholesale'!K26+('Vinyl Oval Wholesale'!K26*'Vinyl Oval Retail'!$W$7)</f>
        <v>413.14000000000004</v>
      </c>
      <c r="L26" s="151">
        <f>'Vinyl Oval Wholesale'!L26+('Vinyl Oval Wholesale'!L26*'Vinyl Oval Retail'!$W$7)</f>
        <v>473.20000000000005</v>
      </c>
      <c r="M26" s="151">
        <f>'Vinyl Oval Wholesale'!M26+('Vinyl Oval Wholesale'!M26*'Vinyl Oval Retail'!$W$7)</f>
        <v>509.6</v>
      </c>
      <c r="N26" s="151">
        <f>'Vinyl Oval Wholesale'!N26+('Vinyl Oval Wholesale'!N26*'Vinyl Oval Retail'!$W$7)</f>
        <v>533.26</v>
      </c>
      <c r="O26" s="151">
        <f>'Vinyl Oval Wholesale'!O26+('Vinyl Oval Wholesale'!O26*'Vinyl Oval Retail'!$W$7)</f>
        <v>447.72</v>
      </c>
      <c r="P26" s="151">
        <f>'Vinyl Oval Wholesale'!P26+('Vinyl Oval Wholesale'!P26*'Vinyl Oval Retail'!$W$7)</f>
        <v>473.20000000000005</v>
      </c>
      <c r="Q26" s="151">
        <f>'Vinyl Oval Wholesale'!Q26+('Vinyl Oval Wholesale'!Q26*'Vinyl Oval Retail'!$W$7)</f>
        <v>509.6</v>
      </c>
      <c r="R26" s="151">
        <f>'Vinyl Oval Wholesale'!R26+('Vinyl Oval Wholesale'!R26*'Vinyl Oval Retail'!$W$7)</f>
        <v>569.66</v>
      </c>
      <c r="S26" s="38"/>
    </row>
    <row r="27" spans="1:37" ht="14.4" x14ac:dyDescent="0.3">
      <c r="A27" s="29"/>
      <c r="B27" s="38"/>
      <c r="C27" s="66" t="s">
        <v>43</v>
      </c>
      <c r="D27" s="145">
        <f>'Vinyl Oval Wholesale'!D27+('Vinyl Oval Wholesale'!D27*'Vinyl Oval Retail'!$W$7)</f>
        <v>635.18000000000006</v>
      </c>
      <c r="E27" s="145">
        <f>'Vinyl Oval Wholesale'!E27+('Vinyl Oval Wholesale'!E27*'Vinyl Oval Retail'!$W$7)</f>
        <v>698.88</v>
      </c>
      <c r="F27" s="145">
        <f>'Vinyl Oval Wholesale'!F27+('Vinyl Oval Wholesale'!F27*'Vinyl Oval Retail'!$W$7)</f>
        <v>573.29999999999995</v>
      </c>
      <c r="G27" s="145">
        <f>'Vinyl Oval Wholesale'!G27+('Vinyl Oval Wholesale'!G27*'Vinyl Oval Retail'!$W$7)</f>
        <v>698.88</v>
      </c>
      <c r="H27" s="145">
        <f>'Vinyl Oval Wholesale'!H27+('Vinyl Oval Wholesale'!H27*'Vinyl Oval Retail'!$W$7)</f>
        <v>698.88</v>
      </c>
      <c r="I27" s="145">
        <f>'Vinyl Oval Wholesale'!I27+('Vinyl Oval Wholesale'!I27*'Vinyl Oval Retail'!$W$7)</f>
        <v>762.58</v>
      </c>
      <c r="J27" s="145">
        <f>'Vinyl Oval Wholesale'!J27+('Vinyl Oval Wholesale'!J27*'Vinyl Oval Retail'!$W$7)</f>
        <v>573.29999999999995</v>
      </c>
      <c r="K27" s="145">
        <f>'Vinyl Oval Wholesale'!K27+('Vinyl Oval Wholesale'!K27*'Vinyl Oval Retail'!$W$7)</f>
        <v>635.18000000000006</v>
      </c>
      <c r="L27" s="145">
        <f>'Vinyl Oval Wholesale'!L27+('Vinyl Oval Wholesale'!L27*'Vinyl Oval Retail'!$W$7)</f>
        <v>762.58</v>
      </c>
      <c r="M27" s="145">
        <f>'Vinyl Oval Wholesale'!M27+('Vinyl Oval Wholesale'!M27*'Vinyl Oval Retail'!$W$7)</f>
        <v>762.58</v>
      </c>
      <c r="N27" s="145">
        <f>'Vinyl Oval Wholesale'!N27+('Vinyl Oval Wholesale'!N27*'Vinyl Oval Retail'!$W$7)</f>
        <v>762.58</v>
      </c>
      <c r="O27" s="145">
        <f>'Vinyl Oval Wholesale'!O27+('Vinyl Oval Wholesale'!O27*'Vinyl Oval Retail'!$W$7)</f>
        <v>698.88</v>
      </c>
      <c r="P27" s="145">
        <f>'Vinyl Oval Wholesale'!P27+('Vinyl Oval Wholesale'!P27*'Vinyl Oval Retail'!$W$7)</f>
        <v>698.88</v>
      </c>
      <c r="Q27" s="145">
        <f>'Vinyl Oval Wholesale'!Q27+('Vinyl Oval Wholesale'!Q27*'Vinyl Oval Retail'!$W$7)</f>
        <v>762.58</v>
      </c>
      <c r="R27" s="145">
        <f>'Vinyl Oval Wholesale'!R27+('Vinyl Oval Wholesale'!R27*'Vinyl Oval Retail'!$W$7)</f>
        <v>762.58</v>
      </c>
      <c r="S27" s="38"/>
    </row>
    <row r="28" spans="1:37" ht="14.4" x14ac:dyDescent="0.3">
      <c r="A28" s="29"/>
      <c r="B28" s="38"/>
      <c r="C28" s="61" t="s">
        <v>107</v>
      </c>
      <c r="D28" s="144">
        <f>'Vinyl Oval Wholesale'!D28+('Vinyl Oval Wholesale'!D28*'Vinyl Oval Retail'!$W$7)</f>
        <v>302.12</v>
      </c>
      <c r="E28" s="144">
        <f>'Vinyl Oval Wholesale'!E28+('Vinyl Oval Wholesale'!E28*'Vinyl Oval Retail'!$W$7)</f>
        <v>323.96000000000004</v>
      </c>
      <c r="F28" s="144">
        <f>'Vinyl Oval Wholesale'!F28+('Vinyl Oval Wholesale'!F28*'Vinyl Oval Retail'!$W$7)</f>
        <v>336.7</v>
      </c>
      <c r="G28" s="144">
        <f>'Vinyl Oval Wholesale'!G28+('Vinyl Oval Wholesale'!G28*'Vinyl Oval Retail'!$W$7)</f>
        <v>360.35999999999996</v>
      </c>
      <c r="H28" s="144">
        <f>'Vinyl Oval Wholesale'!H28+('Vinyl Oval Wholesale'!H28*'Vinyl Oval Retail'!$W$7)</f>
        <v>382.2</v>
      </c>
      <c r="I28" s="144">
        <f>'Vinyl Oval Wholesale'!I28+('Vinyl Oval Wholesale'!I28*'Vinyl Oval Retail'!$W$7)</f>
        <v>418.6</v>
      </c>
      <c r="J28" s="144">
        <f>'Vinyl Oval Wholesale'!J28+('Vinyl Oval Wholesale'!J28*'Vinyl Oval Retail'!$W$7)</f>
        <v>360.35999999999996</v>
      </c>
      <c r="K28" s="144">
        <f>'Vinyl Oval Wholesale'!K28+('Vinyl Oval Wholesale'!K28*'Vinyl Oval Retail'!$W$7)</f>
        <v>407.68</v>
      </c>
      <c r="L28" s="144">
        <f>'Vinyl Oval Wholesale'!L28+('Vinyl Oval Wholesale'!L28*'Vinyl Oval Retail'!$W$7)</f>
        <v>453.17999999999995</v>
      </c>
      <c r="M28" s="144">
        <f>'Vinyl Oval Wholesale'!M28+('Vinyl Oval Wholesale'!M28*'Vinyl Oval Retail'!$W$7)</f>
        <v>487.76</v>
      </c>
      <c r="N28" s="144">
        <f>'Vinyl Oval Wholesale'!N28+('Vinyl Oval Wholesale'!N28*'Vinyl Oval Retail'!$W$7)</f>
        <v>544.18000000000006</v>
      </c>
      <c r="O28" s="144">
        <f>'Vinyl Oval Wholesale'!O28+('Vinyl Oval Wholesale'!O28*'Vinyl Oval Retail'!$W$7)</f>
        <v>464.1</v>
      </c>
      <c r="P28" s="144">
        <f>'Vinyl Oval Wholesale'!P28+('Vinyl Oval Wholesale'!P28*'Vinyl Oval Retail'!$W$7)</f>
        <v>498.67999999999995</v>
      </c>
      <c r="Q28" s="144">
        <f>'Vinyl Oval Wholesale'!Q28+('Vinyl Oval Wholesale'!Q28*'Vinyl Oval Retail'!$W$7)</f>
        <v>533.26</v>
      </c>
      <c r="R28" s="144">
        <f>'Vinyl Oval Wholesale'!R28+('Vinyl Oval Wholesale'!R28*'Vinyl Oval Retail'!$W$7)</f>
        <v>602.42000000000007</v>
      </c>
      <c r="S28" s="38"/>
    </row>
    <row r="29" spans="1:37" ht="14.4" x14ac:dyDescent="0.3">
      <c r="A29" s="29"/>
      <c r="B29" s="38"/>
      <c r="C29" s="66" t="s">
        <v>45</v>
      </c>
      <c r="D29" s="145">
        <f>'Vinyl Oval Wholesale'!D29+('Vinyl Oval Wholesale'!D29*'Vinyl Oval Retail'!$W$7)</f>
        <v>-355.6</v>
      </c>
      <c r="E29" s="145">
        <f>'Vinyl Oval Wholesale'!E29+('Vinyl Oval Wholesale'!E29*'Vinyl Oval Retail'!$W$7)</f>
        <v>-813.4</v>
      </c>
      <c r="F29" s="145">
        <f>'Vinyl Oval Wholesale'!F29+('Vinyl Oval Wholesale'!F29*'Vinyl Oval Retail'!$W$7)</f>
        <v>-691.6</v>
      </c>
      <c r="G29" s="145">
        <f>'Vinyl Oval Wholesale'!G29+('Vinyl Oval Wholesale'!G29*'Vinyl Oval Retail'!$W$7)</f>
        <v>-841.4</v>
      </c>
      <c r="H29" s="145">
        <f>'Vinyl Oval Wholesale'!H29+('Vinyl Oval Wholesale'!H29*'Vinyl Oval Retail'!$W$7)</f>
        <v>-946.40000000000009</v>
      </c>
      <c r="I29" s="145">
        <f>'Vinyl Oval Wholesale'!I29+('Vinyl Oval Wholesale'!I29*'Vinyl Oval Retail'!$W$7)</f>
        <v>-1026.2</v>
      </c>
      <c r="J29" s="145">
        <f>'Vinyl Oval Wholesale'!J29+('Vinyl Oval Wholesale'!J29*'Vinyl Oval Retail'!$W$7)</f>
        <v>-800.8</v>
      </c>
      <c r="K29" s="145">
        <f>'Vinyl Oval Wholesale'!K29+('Vinyl Oval Wholesale'!K29*'Vinyl Oval Retail'!$W$7)</f>
        <v>-933.8</v>
      </c>
      <c r="L29" s="145">
        <f>'Vinyl Oval Wholesale'!L29+('Vinyl Oval Wholesale'!L29*'Vinyl Oval Retail'!$W$7)</f>
        <v>-1054.2</v>
      </c>
      <c r="M29" s="145">
        <f>'Vinyl Oval Wholesale'!M29+('Vinyl Oval Wholesale'!M29*'Vinyl Oval Retail'!$W$7)</f>
        <v>-1121.4000000000001</v>
      </c>
      <c r="N29" s="145">
        <f>'Vinyl Oval Wholesale'!N29+('Vinyl Oval Wholesale'!N29*'Vinyl Oval Retail'!$W$7)</f>
        <v>-1240.4000000000001</v>
      </c>
      <c r="O29" s="145">
        <f>'Vinyl Oval Wholesale'!O29+('Vinyl Oval Wholesale'!O29*'Vinyl Oval Retail'!$W$7)</f>
        <v>-988.40000000000009</v>
      </c>
      <c r="P29" s="145">
        <f>'Vinyl Oval Wholesale'!P29+('Vinyl Oval Wholesale'!P29*'Vinyl Oval Retail'!$W$7)</f>
        <v>-1079.4000000000001</v>
      </c>
      <c r="Q29" s="145">
        <f>'Vinyl Oval Wholesale'!Q29+('Vinyl Oval Wholesale'!Q29*'Vinyl Oval Retail'!$W$7)</f>
        <v>-1173.2</v>
      </c>
      <c r="R29" s="145">
        <f>'Vinyl Oval Wholesale'!R29+('Vinyl Oval Wholesale'!R29*'Vinyl Oval Retail'!$W$7)</f>
        <v>-1307.5999999999999</v>
      </c>
      <c r="S29" s="38"/>
    </row>
    <row r="30" spans="1:37" ht="14.4" x14ac:dyDescent="0.3">
      <c r="A30" s="29"/>
      <c r="B30" s="38"/>
      <c r="C30" s="125" t="s">
        <v>108</v>
      </c>
      <c r="D30" s="149">
        <f>'Vinyl Oval Wholesale'!D30+('Vinyl Oval Wholesale'!D30*'Vinyl Oval Retail'!$W$7)</f>
        <v>1073.8</v>
      </c>
      <c r="E30" s="149">
        <f>'Vinyl Oval Wholesale'!E30+('Vinyl Oval Wholesale'!E30*'Vinyl Oval Retail'!$W$7)</f>
        <v>1148.42</v>
      </c>
      <c r="F30" s="149">
        <f>'Vinyl Oval Wholesale'!F30+('Vinyl Oval Wholesale'!F30*'Vinyl Oval Retail'!$W$7)</f>
        <v>1110.2</v>
      </c>
      <c r="G30" s="149">
        <f>'Vinyl Oval Wholesale'!G30+('Vinyl Oval Wholesale'!G30*'Vinyl Oval Retail'!$W$7)</f>
        <v>1183</v>
      </c>
      <c r="H30" s="149">
        <f>'Vinyl Oval Wholesale'!H30+('Vinyl Oval Wholesale'!H30*'Vinyl Oval Retail'!$W$7)</f>
        <v>1246.7</v>
      </c>
      <c r="I30" s="149">
        <f>'Vinyl Oval Wholesale'!I30+('Vinyl Oval Wholesale'!I30*'Vinyl Oval Retail'!$W$7)</f>
        <v>1344.98</v>
      </c>
      <c r="J30" s="149">
        <f>'Vinyl Oval Wholesale'!J30+('Vinyl Oval Wholesale'!J30*'Vinyl Oval Retail'!$W$7)</f>
        <v>1210.3</v>
      </c>
      <c r="K30" s="149">
        <f>'Vinyl Oval Wholesale'!K30+('Vinyl Oval Wholesale'!K30*'Vinyl Oval Retail'!$W$7)</f>
        <v>1308.5800000000002</v>
      </c>
      <c r="L30" s="149">
        <f>'Vinyl Oval Wholesale'!L30+('Vinyl Oval Wholesale'!L30*'Vinyl Oval Retail'!$W$7)</f>
        <v>1370.46</v>
      </c>
      <c r="M30" s="149">
        <f>'Vinyl Oval Wholesale'!M30+('Vinyl Oval Wholesale'!M30*'Vinyl Oval Retail'!$W$7)</f>
        <v>1445.0800000000002</v>
      </c>
      <c r="N30" s="149">
        <f>'Vinyl Oval Wholesale'!N30+('Vinyl Oval Wholesale'!N30*'Vinyl Oval Retail'!$W$7)</f>
        <v>1603.42</v>
      </c>
      <c r="O30" s="149">
        <f>'Vinyl Oval Wholesale'!O30+('Vinyl Oval Wholesale'!O30*'Vinyl Oval Retail'!$W$7)</f>
        <v>1406.8600000000001</v>
      </c>
      <c r="P30" s="149">
        <f>'Vinyl Oval Wholesale'!P30+('Vinyl Oval Wholesale'!P30*'Vinyl Oval Retail'!$W$7)</f>
        <v>1567.02</v>
      </c>
      <c r="Q30" s="149">
        <f>'Vinyl Oval Wholesale'!Q30+('Vinyl Oval Wholesale'!Q30*'Vinyl Oval Retail'!$W$7)</f>
        <v>1690.7800000000002</v>
      </c>
      <c r="R30" s="149">
        <f>'Vinyl Oval Wholesale'!R30+('Vinyl Oval Wholesale'!R30*'Vinyl Oval Retail'!$W$7)</f>
        <v>1912.82</v>
      </c>
      <c r="S30" s="38"/>
    </row>
    <row r="31" spans="1:37" ht="14.4" x14ac:dyDescent="0.3">
      <c r="A31" s="29"/>
      <c r="B31" s="38"/>
      <c r="C31" s="7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3"/>
    </row>
    <row r="32" spans="1:37" ht="14.4" x14ac:dyDescent="0.3">
      <c r="A32" s="29"/>
      <c r="B32" s="38"/>
      <c r="C32" s="49" t="s">
        <v>109</v>
      </c>
      <c r="D32" s="154">
        <f>'Vinyl Oval Wholesale'!D32+('Vinyl Oval Wholesale'!D32*'Vinyl Oval Retail'!$W$7)</f>
        <v>425.88</v>
      </c>
      <c r="E32" s="154">
        <f>'Vinyl Oval Wholesale'!E32+('Vinyl Oval Wholesale'!E32*'Vinyl Oval Retail'!$W$7)</f>
        <v>425.88</v>
      </c>
      <c r="F32" s="154">
        <f>'Vinyl Oval Wholesale'!F32+('Vinyl Oval Wholesale'!F32*'Vinyl Oval Retail'!$W$7)</f>
        <v>425.88</v>
      </c>
      <c r="G32" s="154">
        <f>'Vinyl Oval Wholesale'!G32+('Vinyl Oval Wholesale'!G32*'Vinyl Oval Retail'!$W$7)</f>
        <v>425.88</v>
      </c>
      <c r="H32" s="154">
        <f>'Vinyl Oval Wholesale'!H32+('Vinyl Oval Wholesale'!H32*'Vinyl Oval Retail'!$W$7)</f>
        <v>425.88</v>
      </c>
      <c r="I32" s="154">
        <f>'Vinyl Oval Wholesale'!I32+('Vinyl Oval Wholesale'!I32*'Vinyl Oval Retail'!$W$7)</f>
        <v>425.88</v>
      </c>
      <c r="J32" s="154">
        <f>'Vinyl Oval Wholesale'!J32+('Vinyl Oval Wholesale'!J32*'Vinyl Oval Retail'!$W$7)</f>
        <v>425.88</v>
      </c>
      <c r="K32" s="154">
        <f>'Vinyl Oval Wholesale'!K32+('Vinyl Oval Wholesale'!K32*'Vinyl Oval Retail'!$W$7)</f>
        <v>425.88</v>
      </c>
      <c r="L32" s="154">
        <f>'Vinyl Oval Wholesale'!L32+('Vinyl Oval Wholesale'!L32*'Vinyl Oval Retail'!$W$7)</f>
        <v>425.88</v>
      </c>
      <c r="M32" s="154">
        <f>'Vinyl Oval Wholesale'!M32+('Vinyl Oval Wholesale'!M32*'Vinyl Oval Retail'!$W$7)</f>
        <v>425.88</v>
      </c>
      <c r="N32" s="154">
        <f>'Vinyl Oval Wholesale'!N32+('Vinyl Oval Wholesale'!N32*'Vinyl Oval Retail'!$W$7)</f>
        <v>425.88</v>
      </c>
      <c r="O32" s="154">
        <f>'Vinyl Oval Wholesale'!O32+('Vinyl Oval Wholesale'!O32*'Vinyl Oval Retail'!$W$7)</f>
        <v>425.88</v>
      </c>
      <c r="P32" s="154">
        <f>'Vinyl Oval Wholesale'!P32+('Vinyl Oval Wholesale'!P32*'Vinyl Oval Retail'!$W$7)</f>
        <v>425.88</v>
      </c>
      <c r="Q32" s="154">
        <f>'Vinyl Oval Wholesale'!Q32+('Vinyl Oval Wholesale'!Q32*'Vinyl Oval Retail'!$W$7)</f>
        <v>425.88</v>
      </c>
      <c r="R32" s="154">
        <f>'Vinyl Oval Wholesale'!R32+('Vinyl Oval Wholesale'!R32*'Vinyl Oval Retail'!$W$7)</f>
        <v>425.88</v>
      </c>
      <c r="S32" s="38"/>
    </row>
    <row r="33" spans="1:19" ht="14.4" x14ac:dyDescent="0.3">
      <c r="A33" s="29"/>
      <c r="B33" s="38"/>
      <c r="C33" s="155" t="s">
        <v>110</v>
      </c>
      <c r="D33" s="145">
        <f>'Vinyl Oval Wholesale'!D33+('Vinyl Oval Wholesale'!D33*'Vinyl Oval Retail'!$W$7)</f>
        <v>106.4</v>
      </c>
      <c r="E33" s="145">
        <f>'Vinyl Oval Wholesale'!E33+('Vinyl Oval Wholesale'!E33*'Vinyl Oval Retail'!$W$7)</f>
        <v>106.4</v>
      </c>
      <c r="F33" s="145">
        <f>'Vinyl Oval Wholesale'!F33+('Vinyl Oval Wholesale'!F33*'Vinyl Oval Retail'!$W$7)</f>
        <v>106.4</v>
      </c>
      <c r="G33" s="145">
        <f>'Vinyl Oval Wholesale'!G33+('Vinyl Oval Wholesale'!G33*'Vinyl Oval Retail'!$W$7)</f>
        <v>106.4</v>
      </c>
      <c r="H33" s="145">
        <f>'Vinyl Oval Wholesale'!H33+('Vinyl Oval Wholesale'!H33*'Vinyl Oval Retail'!$W$7)</f>
        <v>106.4</v>
      </c>
      <c r="I33" s="145">
        <f>'Vinyl Oval Wholesale'!I33+('Vinyl Oval Wholesale'!I33*'Vinyl Oval Retail'!$W$7)</f>
        <v>106.4</v>
      </c>
      <c r="J33" s="145">
        <f>'Vinyl Oval Wholesale'!J33+('Vinyl Oval Wholesale'!J33*'Vinyl Oval Retail'!$W$7)</f>
        <v>106.4</v>
      </c>
      <c r="K33" s="145">
        <f>'Vinyl Oval Wholesale'!K33+('Vinyl Oval Wholesale'!K33*'Vinyl Oval Retail'!$W$7)</f>
        <v>106.4</v>
      </c>
      <c r="L33" s="145">
        <f>'Vinyl Oval Wholesale'!L33+('Vinyl Oval Wholesale'!L33*'Vinyl Oval Retail'!$W$7)</f>
        <v>106.4</v>
      </c>
      <c r="M33" s="145">
        <f>'Vinyl Oval Wholesale'!M33+('Vinyl Oval Wholesale'!M33*'Vinyl Oval Retail'!$W$7)</f>
        <v>106.4</v>
      </c>
      <c r="N33" s="145">
        <f>'Vinyl Oval Wholesale'!N33+('Vinyl Oval Wholesale'!N33*'Vinyl Oval Retail'!$W$7)</f>
        <v>106.4</v>
      </c>
      <c r="O33" s="145">
        <f>'Vinyl Oval Wholesale'!O33+('Vinyl Oval Wholesale'!O33*'Vinyl Oval Retail'!$W$7)</f>
        <v>106.4</v>
      </c>
      <c r="P33" s="145">
        <f>'Vinyl Oval Wholesale'!P33+('Vinyl Oval Wholesale'!P33*'Vinyl Oval Retail'!$W$7)</f>
        <v>106.4</v>
      </c>
      <c r="Q33" s="145">
        <f>'Vinyl Oval Wholesale'!Q33+('Vinyl Oval Wholesale'!Q33*'Vinyl Oval Retail'!$W$7)</f>
        <v>106.4</v>
      </c>
      <c r="R33" s="145">
        <f>'Vinyl Oval Wholesale'!R33+('Vinyl Oval Wholesale'!R33*'Vinyl Oval Retail'!$W$7)</f>
        <v>106.4</v>
      </c>
      <c r="S33" s="38"/>
    </row>
    <row r="34" spans="1:19" ht="14.4" x14ac:dyDescent="0.3">
      <c r="A34" s="29"/>
      <c r="B34" s="38"/>
      <c r="C34" s="61" t="s">
        <v>111</v>
      </c>
      <c r="D34" s="144">
        <f>'Vinyl Oval Wholesale'!D34+('Vinyl Oval Wholesale'!D34*'Vinyl Oval Retail'!$W$7)</f>
        <v>884.8</v>
      </c>
      <c r="E34" s="144">
        <f>'Vinyl Oval Wholesale'!E34+('Vinyl Oval Wholesale'!E34*'Vinyl Oval Retail'!$W$7)</f>
        <v>884.8</v>
      </c>
      <c r="F34" s="144">
        <f>'Vinyl Oval Wholesale'!F34+('Vinyl Oval Wholesale'!F34*'Vinyl Oval Retail'!$W$7)</f>
        <v>884.8</v>
      </c>
      <c r="G34" s="144">
        <f>'Vinyl Oval Wholesale'!G34+('Vinyl Oval Wholesale'!G34*'Vinyl Oval Retail'!$W$7)</f>
        <v>884.8</v>
      </c>
      <c r="H34" s="144">
        <f>'Vinyl Oval Wholesale'!H34+('Vinyl Oval Wholesale'!H34*'Vinyl Oval Retail'!$W$7)</f>
        <v>884.8</v>
      </c>
      <c r="I34" s="144">
        <f>'Vinyl Oval Wholesale'!I34+('Vinyl Oval Wholesale'!I34*'Vinyl Oval Retail'!$W$7)</f>
        <v>884.8</v>
      </c>
      <c r="J34" s="144">
        <f>'Vinyl Oval Wholesale'!J34+('Vinyl Oval Wholesale'!J34*'Vinyl Oval Retail'!$W$7)</f>
        <v>884.8</v>
      </c>
      <c r="K34" s="144">
        <f>'Vinyl Oval Wholesale'!K34+('Vinyl Oval Wholesale'!K34*'Vinyl Oval Retail'!$W$7)</f>
        <v>884.8</v>
      </c>
      <c r="L34" s="144">
        <f>'Vinyl Oval Wholesale'!L34+('Vinyl Oval Wholesale'!L34*'Vinyl Oval Retail'!$W$7)</f>
        <v>884.8</v>
      </c>
      <c r="M34" s="144">
        <f>'Vinyl Oval Wholesale'!M34+('Vinyl Oval Wholesale'!M34*'Vinyl Oval Retail'!$W$7)</f>
        <v>884.8</v>
      </c>
      <c r="N34" s="144">
        <f>'Vinyl Oval Wholesale'!N34+('Vinyl Oval Wholesale'!N34*'Vinyl Oval Retail'!$W$7)</f>
        <v>884.8</v>
      </c>
      <c r="O34" s="144">
        <f>'Vinyl Oval Wholesale'!O34+('Vinyl Oval Wholesale'!O34*'Vinyl Oval Retail'!$W$7)</f>
        <v>884.8</v>
      </c>
      <c r="P34" s="144">
        <f>'Vinyl Oval Wholesale'!P34+('Vinyl Oval Wholesale'!P34*'Vinyl Oval Retail'!$W$7)</f>
        <v>884.8</v>
      </c>
      <c r="Q34" s="144">
        <f>'Vinyl Oval Wholesale'!Q34+('Vinyl Oval Wholesale'!Q34*'Vinyl Oval Retail'!$W$7)</f>
        <v>884.8</v>
      </c>
      <c r="R34" s="144">
        <f>'Vinyl Oval Wholesale'!R34+('Vinyl Oval Wholesale'!R34*'Vinyl Oval Retail'!$W$7)</f>
        <v>884.8</v>
      </c>
      <c r="S34" s="38"/>
    </row>
    <row r="35" spans="1:19" ht="14.4" x14ac:dyDescent="0.3">
      <c r="A35" s="29"/>
      <c r="B35" s="38"/>
      <c r="C35" s="65" t="s">
        <v>52</v>
      </c>
      <c r="D35" s="145">
        <f>'Vinyl Oval Wholesale'!D35+('Vinyl Oval Wholesale'!D35*'Vinyl Oval Retail'!$W$7)</f>
        <v>526.4</v>
      </c>
      <c r="E35" s="145">
        <f>'Vinyl Oval Wholesale'!E35+('Vinyl Oval Wholesale'!E35*'Vinyl Oval Retail'!$W$7)</f>
        <v>526.4</v>
      </c>
      <c r="F35" s="145">
        <f>'Vinyl Oval Wholesale'!F35+('Vinyl Oval Wholesale'!F35*'Vinyl Oval Retail'!$W$7)</f>
        <v>526.4</v>
      </c>
      <c r="G35" s="145">
        <f>'Vinyl Oval Wholesale'!G35+('Vinyl Oval Wholesale'!G35*'Vinyl Oval Retail'!$W$7)</f>
        <v>526.4</v>
      </c>
      <c r="H35" s="145">
        <f>'Vinyl Oval Wholesale'!H35+('Vinyl Oval Wholesale'!H35*'Vinyl Oval Retail'!$W$7)</f>
        <v>526.4</v>
      </c>
      <c r="I35" s="145">
        <f>'Vinyl Oval Wholesale'!I35+('Vinyl Oval Wholesale'!I35*'Vinyl Oval Retail'!$W$7)</f>
        <v>526.4</v>
      </c>
      <c r="J35" s="145">
        <f>'Vinyl Oval Wholesale'!J35+('Vinyl Oval Wholesale'!J35*'Vinyl Oval Retail'!$W$7)</f>
        <v>526.4</v>
      </c>
      <c r="K35" s="145">
        <f>'Vinyl Oval Wholesale'!K35+('Vinyl Oval Wholesale'!K35*'Vinyl Oval Retail'!$W$7)</f>
        <v>526.4</v>
      </c>
      <c r="L35" s="145">
        <f>'Vinyl Oval Wholesale'!L35+('Vinyl Oval Wholesale'!L35*'Vinyl Oval Retail'!$W$7)</f>
        <v>526.4</v>
      </c>
      <c r="M35" s="145">
        <f>'Vinyl Oval Wholesale'!M35+('Vinyl Oval Wholesale'!M35*'Vinyl Oval Retail'!$W$7)</f>
        <v>526.4</v>
      </c>
      <c r="N35" s="145">
        <f>'Vinyl Oval Wholesale'!N35+('Vinyl Oval Wholesale'!N35*'Vinyl Oval Retail'!$W$7)</f>
        <v>526.4</v>
      </c>
      <c r="O35" s="145">
        <f>'Vinyl Oval Wholesale'!O35+('Vinyl Oval Wholesale'!O35*'Vinyl Oval Retail'!$W$7)</f>
        <v>526.4</v>
      </c>
      <c r="P35" s="145">
        <f>'Vinyl Oval Wholesale'!P35+('Vinyl Oval Wholesale'!P35*'Vinyl Oval Retail'!$W$7)</f>
        <v>526.4</v>
      </c>
      <c r="Q35" s="145">
        <f>'Vinyl Oval Wholesale'!Q35+('Vinyl Oval Wholesale'!Q35*'Vinyl Oval Retail'!$W$7)</f>
        <v>526.4</v>
      </c>
      <c r="R35" s="145">
        <f>'Vinyl Oval Wholesale'!R35+('Vinyl Oval Wholesale'!R35*'Vinyl Oval Retail'!$W$7)</f>
        <v>526.4</v>
      </c>
      <c r="S35" s="38"/>
    </row>
    <row r="36" spans="1:19" ht="14.4" x14ac:dyDescent="0.3">
      <c r="A36" s="29"/>
      <c r="B36" s="38"/>
      <c r="C36" s="125" t="s">
        <v>47</v>
      </c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38"/>
    </row>
    <row r="37" spans="1:19" ht="14.4" x14ac:dyDescent="0.3">
      <c r="A37" s="29"/>
      <c r="B37" s="38"/>
      <c r="C37" s="41" t="s">
        <v>48</v>
      </c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38"/>
    </row>
    <row r="38" spans="1:19" ht="14.4" x14ac:dyDescent="0.3">
      <c r="A38" s="29"/>
      <c r="B38" s="38"/>
      <c r="C38" s="125" t="s">
        <v>49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38"/>
    </row>
    <row r="39" spans="1:19" ht="14.4" x14ac:dyDescent="0.3">
      <c r="A39" s="29"/>
      <c r="B39" s="38"/>
      <c r="C39" s="49" t="s">
        <v>53</v>
      </c>
      <c r="D39" s="154">
        <f>'Vinyl Oval Wholesale'!D39+('Vinyl Oval Wholesale'!D39*'Vinyl Oval Retail'!$W$7)</f>
        <v>1643.698253925</v>
      </c>
      <c r="E39" s="154">
        <f>'Vinyl Oval Wholesale'!E39+('Vinyl Oval Wholesale'!E39*'Vinyl Oval Retail'!$W$7)</f>
        <v>1731.9616859999999</v>
      </c>
      <c r="F39" s="154">
        <f>'Vinyl Oval Wholesale'!F39+('Vinyl Oval Wholesale'!F39*'Vinyl Oval Retail'!$W$7)</f>
        <v>1787.4732784999999</v>
      </c>
      <c r="G39" s="154">
        <f>'Vinyl Oval Wholesale'!G39+('Vinyl Oval Wholesale'!G39*'Vinyl Oval Retail'!$W$7)</f>
        <v>1820.7802339999998</v>
      </c>
      <c r="H39" s="154">
        <f>'Vinyl Oval Wholesale'!H39+('Vinyl Oval Wholesale'!H39*'Vinyl Oval Retail'!$W$7)</f>
        <v>1920.7011005000004</v>
      </c>
      <c r="I39" s="154">
        <f>'Vinyl Oval Wholesale'!I39+('Vinyl Oval Wholesale'!I39*'Vinyl Oval Retail'!$W$7)</f>
        <v>2065.0312409999997</v>
      </c>
      <c r="J39" s="154">
        <f>'Vinyl Oval Wholesale'!J39+('Vinyl Oval Wholesale'!J39*'Vinyl Oval Retail'!$W$7)</f>
        <v>1998.4173300000002</v>
      </c>
      <c r="K39" s="154">
        <f>'Vinyl Oval Wholesale'!K39+('Vinyl Oval Wholesale'!K39*'Vinyl Oval Retail'!$W$7)</f>
        <v>2031.7242855000004</v>
      </c>
      <c r="L39" s="154">
        <f>'Vinyl Oval Wholesale'!L39+('Vinyl Oval Wholesale'!L39*'Vinyl Oval Retail'!$W$7)</f>
        <v>2164.9521075000002</v>
      </c>
      <c r="M39" s="154">
        <f>'Vinyl Oval Wholesale'!M39+('Vinyl Oval Wholesale'!M39*'Vinyl Oval Retail'!$W$7)</f>
        <v>2231.5660185000002</v>
      </c>
      <c r="N39" s="154">
        <f>'Vinyl Oval Wholesale'!N39+('Vinyl Oval Wholesale'!N39*'Vinyl Oval Retail'!$W$7)</f>
        <v>2287.0776110000002</v>
      </c>
      <c r="O39" s="154">
        <f>'Vinyl Oval Wholesale'!O39+('Vinyl Oval Wholesale'!O39*'Vinyl Oval Retail'!$W$7)</f>
        <v>2065.0312409999997</v>
      </c>
      <c r="P39" s="154">
        <f>'Vinyl Oval Wholesale'!P39+('Vinyl Oval Wholesale'!P39*'Vinyl Oval Retail'!$W$7)</f>
        <v>2231.5660185000002</v>
      </c>
      <c r="Q39" s="154">
        <f>'Vinyl Oval Wholesale'!Q39+('Vinyl Oval Wholesale'!Q39*'Vinyl Oval Retail'!$W$7)</f>
        <v>2364.7938405000004</v>
      </c>
      <c r="R39" s="154">
        <f>'Vinyl Oval Wholesale'!R39+('Vinyl Oval Wholesale'!R39*'Vinyl Oval Retail'!$W$7)</f>
        <v>2464.7147070000001</v>
      </c>
      <c r="S39" s="159"/>
    </row>
    <row r="40" spans="1:19" ht="14.4" x14ac:dyDescent="0.3">
      <c r="A40" s="29"/>
      <c r="B40" s="38"/>
      <c r="C40" s="66" t="s">
        <v>112</v>
      </c>
      <c r="D40" s="145" t="s">
        <v>34</v>
      </c>
      <c r="E40" s="145" t="s">
        <v>34</v>
      </c>
      <c r="F40" s="145">
        <f>'Vinyl Oval Wholesale'!F40+('Vinyl Oval Wholesale'!F40*'Vinyl Oval Retail'!$W$7)</f>
        <v>193.97970883199997</v>
      </c>
      <c r="G40" s="145">
        <f>'Vinyl Oval Wholesale'!G40+('Vinyl Oval Wholesale'!G40*'Vinyl Oval Retail'!$W$7)</f>
        <v>218.22717243599999</v>
      </c>
      <c r="H40" s="145">
        <f>'Vinyl Oval Wholesale'!H40+('Vinyl Oval Wholesale'!H40*'Vinyl Oval Retail'!$W$7)</f>
        <v>206.10344063400004</v>
      </c>
      <c r="I40" s="145">
        <f>'Vinyl Oval Wholesale'!I40+('Vinyl Oval Wholesale'!I40*'Vinyl Oval Retail'!$W$7)</f>
        <v>254.59836784200002</v>
      </c>
      <c r="J40" s="145">
        <f>'Vinyl Oval Wholesale'!J40+('Vinyl Oval Wholesale'!J40*'Vinyl Oval Retail'!$W$7)</f>
        <v>218.22717243599999</v>
      </c>
      <c r="K40" s="145">
        <f>'Vinyl Oval Wholesale'!K40+('Vinyl Oval Wholesale'!K40*'Vinyl Oval Retail'!$W$7)</f>
        <v>230.350904238</v>
      </c>
      <c r="L40" s="145">
        <f>'Vinyl Oval Wholesale'!L40+('Vinyl Oval Wholesale'!L40*'Vinyl Oval Retail'!$W$7)</f>
        <v>266.72209964400002</v>
      </c>
      <c r="M40" s="145">
        <f>'Vinyl Oval Wholesale'!M40+('Vinyl Oval Wholesale'!M40*'Vinyl Oval Retail'!$W$7)</f>
        <v>290.96956324799999</v>
      </c>
      <c r="N40" s="145">
        <f>'Vinyl Oval Wholesale'!N40+('Vinyl Oval Wholesale'!N40*'Vinyl Oval Retail'!$W$7)</f>
        <v>581.93912649599997</v>
      </c>
      <c r="O40" s="145">
        <f>'Vinyl Oval Wholesale'!O40+('Vinyl Oval Wholesale'!O40*'Vinyl Oval Retail'!$W$7)</f>
        <v>254.59836784200002</v>
      </c>
      <c r="P40" s="145">
        <f>'Vinyl Oval Wholesale'!P40+('Vinyl Oval Wholesale'!P40*'Vinyl Oval Retail'!$W$7)</f>
        <v>278.84583144600003</v>
      </c>
      <c r="Q40" s="145">
        <f>'Vinyl Oval Wholesale'!Q40+('Vinyl Oval Wholesale'!Q40*'Vinyl Oval Retail'!$W$7)</f>
        <v>303.09329504999999</v>
      </c>
      <c r="R40" s="145">
        <f>'Vinyl Oval Wholesale'!R40+('Vinyl Oval Wholesale'!R40*'Vinyl Oval Retail'!$W$7)</f>
        <v>315.21702685199995</v>
      </c>
      <c r="S40" s="38"/>
    </row>
    <row r="41" spans="1:19" ht="14.4" x14ac:dyDescent="0.3">
      <c r="A41" s="29"/>
      <c r="B41" s="38"/>
      <c r="C41" s="125" t="s">
        <v>55</v>
      </c>
      <c r="D41" s="149">
        <f>'Vinyl Oval Wholesale'!D41+('Vinyl Oval Wholesale'!D41*'Vinyl Oval Retail'!$W$7)</f>
        <v>4673.2220639999996</v>
      </c>
      <c r="E41" s="149">
        <f>'Vinyl Oval Wholesale'!E41+('Vinyl Oval Wholesale'!E41*'Vinyl Oval Retail'!$W$7)</f>
        <v>4878.1879440000002</v>
      </c>
      <c r="F41" s="149">
        <f>'Vinyl Oval Wholesale'!F41+('Vinyl Oval Wholesale'!F41*'Vinyl Oval Retail'!$W$7)</f>
        <v>4478.5044780000007</v>
      </c>
      <c r="G41" s="149">
        <f>'Vinyl Oval Wholesale'!G41+('Vinyl Oval Wholesale'!G41*'Vinyl Oval Retail'!$W$7)</f>
        <v>4928.4045846000008</v>
      </c>
      <c r="H41" s="149">
        <f>'Vinyl Oval Wholesale'!H41+('Vinyl Oval Wholesale'!H41*'Vinyl Oval Retail'!$W$7)</f>
        <v>5226.6299399999998</v>
      </c>
      <c r="I41" s="149">
        <f>'Vinyl Oval Wholesale'!I41+('Vinyl Oval Wholesale'!I41*'Vinyl Oval Retail'!$W$7)</f>
        <v>5544.3270540000003</v>
      </c>
      <c r="J41" s="149">
        <f>'Vinyl Oval Wholesale'!J41+('Vinyl Oval Wholesale'!J41*'Vinyl Oval Retail'!$W$7)</f>
        <v>4867.9396499999993</v>
      </c>
      <c r="K41" s="149">
        <f>'Vinyl Oval Wholesale'!K41+('Vinyl Oval Wholesale'!K41*'Vinyl Oval Retail'!$W$7)</f>
        <v>5339.3611739999997</v>
      </c>
      <c r="L41" s="149">
        <f>'Vinyl Oval Wholesale'!L41+('Vinyl Oval Wholesale'!L41*'Vinyl Oval Retail'!$W$7)</f>
        <v>5759.5412280000019</v>
      </c>
      <c r="M41" s="149">
        <f>'Vinyl Oval Wholesale'!M41+('Vinyl Oval Wholesale'!M41*'Vinyl Oval Retail'!$W$7)</f>
        <v>5903.0173440000017</v>
      </c>
      <c r="N41" s="149">
        <f>'Vinyl Oval Wholesale'!N41+('Vinyl Oval Wholesale'!N41*'Vinyl Oval Retail'!$W$7)</f>
        <v>6394.9354559999992</v>
      </c>
      <c r="O41" s="149">
        <f>'Vinyl Oval Wholesale'!O41+('Vinyl Oval Wholesale'!O41*'Vinyl Oval Retail'!$W$7)</f>
        <v>5391.1150586999993</v>
      </c>
      <c r="P41" s="149">
        <f>'Vinyl Oval Wholesale'!P41+('Vinyl Oval Wholesale'!P41*'Vinyl Oval Retail'!$W$7)</f>
        <v>5821.5434067000006</v>
      </c>
      <c r="Q41" s="149">
        <f>'Vinyl Oval Wholesale'!Q41+('Vinyl Oval Wholesale'!Q41*'Vinyl Oval Retail'!$W$7)</f>
        <v>6241.2110459999985</v>
      </c>
      <c r="R41" s="149">
        <f>'Vinyl Oval Wholesale'!R41+('Vinyl Oval Wholesale'!R41*'Vinyl Oval Retail'!$W$7)</f>
        <v>6548.659866</v>
      </c>
      <c r="S41" s="38"/>
    </row>
    <row r="42" spans="1:19" ht="14.4" x14ac:dyDescent="0.3">
      <c r="A42" s="29"/>
      <c r="B42" s="38"/>
      <c r="C42" s="66" t="s">
        <v>56</v>
      </c>
      <c r="D42" s="145" t="s">
        <v>34</v>
      </c>
      <c r="E42" s="145" t="s">
        <v>34</v>
      </c>
      <c r="F42" s="145">
        <f>'Vinyl Oval Wholesale'!F42+('Vinyl Oval Wholesale'!F42*'Vinyl Oval Retail'!$W$7)</f>
        <v>425.26320782400001</v>
      </c>
      <c r="G42" s="145">
        <f>'Vinyl Oval Wholesale'!G42+('Vinyl Oval Wholesale'!G42*'Vinyl Oval Retail'!$W$7)</f>
        <v>447.64548192000007</v>
      </c>
      <c r="H42" s="145">
        <f>'Vinyl Oval Wholesale'!H42+('Vinyl Oval Wholesale'!H42*'Vinyl Oval Retail'!$W$7)</f>
        <v>470.02775601600001</v>
      </c>
      <c r="I42" s="145">
        <f>'Vinyl Oval Wholesale'!I42+('Vinyl Oval Wholesale'!I42*'Vinyl Oval Retail'!$W$7)</f>
        <v>503.60116716000005</v>
      </c>
      <c r="J42" s="145">
        <f>'Vinyl Oval Wholesale'!J42+('Vinyl Oval Wholesale'!J42*'Vinyl Oval Retail'!$W$7)</f>
        <v>458.83661896799993</v>
      </c>
      <c r="K42" s="145">
        <f>'Vinyl Oval Wholesale'!K42+('Vinyl Oval Wholesale'!K42*'Vinyl Oval Retail'!$W$7)</f>
        <v>481.21889306400004</v>
      </c>
      <c r="L42" s="145">
        <f>'Vinyl Oval Wholesale'!L42+('Vinyl Oval Wholesale'!L42*'Vinyl Oval Retail'!$W$7)</f>
        <v>514.79230420800002</v>
      </c>
      <c r="M42" s="145">
        <f>'Vinyl Oval Wholesale'!M42+('Vinyl Oval Wholesale'!M42*'Vinyl Oval Retail'!$W$7)</f>
        <v>525.98344125599988</v>
      </c>
      <c r="N42" s="145">
        <f>'Vinyl Oval Wholesale'!N42+('Vinyl Oval Wholesale'!N42*'Vinyl Oval Retail'!$W$7)</f>
        <v>615.51253764000001</v>
      </c>
      <c r="O42" s="145">
        <f>'Vinyl Oval Wholesale'!O42+('Vinyl Oval Wholesale'!O42*'Vinyl Oval Retail'!$W$7)</f>
        <v>503.60116716000005</v>
      </c>
      <c r="P42" s="145">
        <f>'Vinyl Oval Wholesale'!P42+('Vinyl Oval Wholesale'!P42*'Vinyl Oval Retail'!$W$7)</f>
        <v>525.98344125599988</v>
      </c>
      <c r="Q42" s="145">
        <f>'Vinyl Oval Wholesale'!Q42+('Vinyl Oval Wholesale'!Q42*'Vinyl Oval Retail'!$W$7)</f>
        <v>548.36571535200005</v>
      </c>
      <c r="R42" s="145">
        <f>'Vinyl Oval Wholesale'!R42+('Vinyl Oval Wholesale'!R42*'Vinyl Oval Retail'!$W$7)</f>
        <v>581.93912649599986</v>
      </c>
      <c r="S42" s="38"/>
    </row>
    <row r="43" spans="1:19" ht="14.4" x14ac:dyDescent="0.3">
      <c r="A43" s="29"/>
      <c r="B43" s="38"/>
      <c r="C43" s="82" t="s">
        <v>58</v>
      </c>
      <c r="D43" s="144">
        <f>'Vinyl Oval Wholesale'!D43+('Vinyl Oval Wholesale'!D43*'Vinyl Oval Retail'!$W$7)</f>
        <v>424.33061307000003</v>
      </c>
      <c r="E43" s="144">
        <f>'Vinyl Oval Wholesale'!E43+('Vinyl Oval Wholesale'!E43*'Vinyl Oval Retail'!$W$7)</f>
        <v>424.33061307000003</v>
      </c>
      <c r="F43" s="144">
        <f>'Vinyl Oval Wholesale'!F43+('Vinyl Oval Wholesale'!F43*'Vinyl Oval Retail'!$W$7)</f>
        <v>424.33061307000003</v>
      </c>
      <c r="G43" s="144">
        <f>'Vinyl Oval Wholesale'!G43+('Vinyl Oval Wholesale'!G43*'Vinyl Oval Retail'!$W$7)</f>
        <v>424.33061307000003</v>
      </c>
      <c r="H43" s="144">
        <f>'Vinyl Oval Wholesale'!H43+('Vinyl Oval Wholesale'!H43*'Vinyl Oval Retail'!$W$7)</f>
        <v>424.33061307000003</v>
      </c>
      <c r="I43" s="144">
        <f>'Vinyl Oval Wholesale'!I43+('Vinyl Oval Wholesale'!I43*'Vinyl Oval Retail'!$W$7)</f>
        <v>424.33061307000003</v>
      </c>
      <c r="J43" s="144">
        <f>'Vinyl Oval Wholesale'!J43+('Vinyl Oval Wholesale'!J43*'Vinyl Oval Retail'!$W$7)</f>
        <v>424.33061307000003</v>
      </c>
      <c r="K43" s="144">
        <f>'Vinyl Oval Wholesale'!K43+('Vinyl Oval Wholesale'!K43*'Vinyl Oval Retail'!$W$7)</f>
        <v>424.33061307000003</v>
      </c>
      <c r="L43" s="144">
        <f>'Vinyl Oval Wholesale'!L43+('Vinyl Oval Wholesale'!L43*'Vinyl Oval Retail'!$W$7)</f>
        <v>424.33061307000003</v>
      </c>
      <c r="M43" s="144">
        <f>'Vinyl Oval Wholesale'!M43+('Vinyl Oval Wholesale'!M43*'Vinyl Oval Retail'!$W$7)</f>
        <v>424.33061307000003</v>
      </c>
      <c r="N43" s="144">
        <v>303.09329504999999</v>
      </c>
      <c r="O43" s="144">
        <f>'Vinyl Oval Wholesale'!O43+('Vinyl Oval Wholesale'!O43*'Vinyl Oval Retail'!$W$7)</f>
        <v>424.33061307000003</v>
      </c>
      <c r="P43" s="144">
        <f>'Vinyl Oval Wholesale'!P43+('Vinyl Oval Wholesale'!P43*'Vinyl Oval Retail'!$W$7)</f>
        <v>424.33061307000003</v>
      </c>
      <c r="Q43" s="144">
        <f>'Vinyl Oval Wholesale'!Q43+('Vinyl Oval Wholesale'!Q43*'Vinyl Oval Retail'!$W$7)</f>
        <v>424.33061307000003</v>
      </c>
      <c r="R43" s="144">
        <f>'Vinyl Oval Wholesale'!R43+('Vinyl Oval Wholesale'!R43*'Vinyl Oval Retail'!$W$7)</f>
        <v>424.33061307000003</v>
      </c>
      <c r="S43" s="38"/>
    </row>
    <row r="44" spans="1:19" ht="14.4" x14ac:dyDescent="0.3">
      <c r="A44" s="29"/>
      <c r="B44" s="38"/>
      <c r="C44" s="41" t="s">
        <v>57</v>
      </c>
      <c r="D44" s="143">
        <f>'Vinyl Oval Wholesale'!D44+('Vinyl Oval Wholesale'!D44*'Vinyl Oval Retail'!$W$7)</f>
        <v>169.73224522800001</v>
      </c>
      <c r="E44" s="143">
        <f>'Vinyl Oval Wholesale'!E44+('Vinyl Oval Wholesale'!E44*'Vinyl Oval Retail'!$W$7)</f>
        <v>181.85597703000002</v>
      </c>
      <c r="F44" s="143">
        <f>'Vinyl Oval Wholesale'!F44+('Vinyl Oval Wholesale'!F44*'Vinyl Oval Retail'!$W$7)</f>
        <v>193.97970883199997</v>
      </c>
      <c r="G44" s="143">
        <f>'Vinyl Oval Wholesale'!G44+('Vinyl Oval Wholesale'!G44*'Vinyl Oval Retail'!$W$7)</f>
        <v>206.10344063400004</v>
      </c>
      <c r="H44" s="143">
        <f>'Vinyl Oval Wholesale'!H44+('Vinyl Oval Wholesale'!H44*'Vinyl Oval Retail'!$W$7)</f>
        <v>218.22717243599999</v>
      </c>
      <c r="I44" s="143">
        <f>'Vinyl Oval Wholesale'!I44+('Vinyl Oval Wholesale'!I44*'Vinyl Oval Retail'!$W$7)</f>
        <v>242.47463604000001</v>
      </c>
      <c r="J44" s="143">
        <f>'Vinyl Oval Wholesale'!J44+('Vinyl Oval Wholesale'!J44*'Vinyl Oval Retail'!$W$7)</f>
        <v>230.350904238</v>
      </c>
      <c r="K44" s="143">
        <f>'Vinyl Oval Wholesale'!K44+('Vinyl Oval Wholesale'!K44*'Vinyl Oval Retail'!$W$7)</f>
        <v>242.47463604000001</v>
      </c>
      <c r="L44" s="143">
        <f>'Vinyl Oval Wholesale'!L44+('Vinyl Oval Wholesale'!L44*'Vinyl Oval Retail'!$W$7)</f>
        <v>266.72209964400002</v>
      </c>
      <c r="M44" s="143">
        <f>'Vinyl Oval Wholesale'!M44+('Vinyl Oval Wholesale'!M44*'Vinyl Oval Retail'!$W$7)</f>
        <v>278.84583144600003</v>
      </c>
      <c r="N44" s="143">
        <f>'Vinyl Oval Wholesale'!N44+('Vinyl Oval Wholesale'!N44*'Vinyl Oval Retail'!$W$7)</f>
        <v>327.34075865400001</v>
      </c>
      <c r="O44" s="143">
        <f>'Vinyl Oval Wholesale'!O44+('Vinyl Oval Wholesale'!O44*'Vinyl Oval Retail'!$W$7)</f>
        <v>278.84583144600003</v>
      </c>
      <c r="P44" s="143">
        <f>'Vinyl Oval Wholesale'!P44+('Vinyl Oval Wholesale'!P44*'Vinyl Oval Retail'!$W$7)</f>
        <v>290.96956324799999</v>
      </c>
      <c r="Q44" s="143">
        <f>'Vinyl Oval Wholesale'!Q44+('Vinyl Oval Wholesale'!Q44*'Vinyl Oval Retail'!$W$7)</f>
        <v>303.09329504999999</v>
      </c>
      <c r="R44" s="143">
        <f>'Vinyl Oval Wholesale'!R44+('Vinyl Oval Wholesale'!R44*'Vinyl Oval Retail'!$W$7)</f>
        <v>351.58822225800009</v>
      </c>
      <c r="S44" s="38"/>
    </row>
    <row r="45" spans="1:19" ht="14.4" x14ac:dyDescent="0.3">
      <c r="A45" s="29"/>
      <c r="B45" s="38"/>
      <c r="C45" s="125" t="s">
        <v>113</v>
      </c>
      <c r="D45" s="144">
        <f>'Vinyl Oval Wholesale'!D45+('Vinyl Oval Wholesale'!D45*'Vinyl Oval Retail'!$W$7)</f>
        <v>157.60851342599997</v>
      </c>
      <c r="E45" s="144">
        <f>'Vinyl Oval Wholesale'!E45+('Vinyl Oval Wholesale'!E45*'Vinyl Oval Retail'!$W$7)</f>
        <v>169.73224522800001</v>
      </c>
      <c r="F45" s="144">
        <f>'Vinyl Oval Wholesale'!F45+('Vinyl Oval Wholesale'!F45*'Vinyl Oval Retail'!$W$7)</f>
        <v>181.85597703000002</v>
      </c>
      <c r="G45" s="144">
        <f>'Vinyl Oval Wholesale'!G45+('Vinyl Oval Wholesale'!G45*'Vinyl Oval Retail'!$W$7)</f>
        <v>193.97970883199997</v>
      </c>
      <c r="H45" s="144">
        <f>'Vinyl Oval Wholesale'!H45+('Vinyl Oval Wholesale'!H45*'Vinyl Oval Retail'!$W$7)</f>
        <v>206.10344063400004</v>
      </c>
      <c r="I45" s="144">
        <f>'Vinyl Oval Wholesale'!I45+('Vinyl Oval Wholesale'!I45*'Vinyl Oval Retail'!$W$7)</f>
        <v>218.22717243599999</v>
      </c>
      <c r="J45" s="144">
        <f>'Vinyl Oval Wholesale'!J45+('Vinyl Oval Wholesale'!J45*'Vinyl Oval Retail'!$W$7)</f>
        <v>193.97970883199997</v>
      </c>
      <c r="K45" s="144">
        <f>'Vinyl Oval Wholesale'!K45+('Vinyl Oval Wholesale'!K45*'Vinyl Oval Retail'!$W$7)</f>
        <v>206.10344063400004</v>
      </c>
      <c r="L45" s="144">
        <f>'Vinyl Oval Wholesale'!L45+('Vinyl Oval Wholesale'!L45*'Vinyl Oval Retail'!$W$7)</f>
        <v>218.22717243599999</v>
      </c>
      <c r="M45" s="144">
        <f>'Vinyl Oval Wholesale'!M45+('Vinyl Oval Wholesale'!M45*'Vinyl Oval Retail'!$W$7)</f>
        <v>230.350904238</v>
      </c>
      <c r="N45" s="144">
        <f>'Vinyl Oval Wholesale'!N45+('Vinyl Oval Wholesale'!N45*'Vinyl Oval Retail'!$W$7)</f>
        <v>266.72209964400002</v>
      </c>
      <c r="O45" s="144">
        <f>'Vinyl Oval Wholesale'!O45+('Vinyl Oval Wholesale'!O45*'Vinyl Oval Retail'!$W$7)</f>
        <v>230.350904238</v>
      </c>
      <c r="P45" s="144">
        <f>'Vinyl Oval Wholesale'!P45+('Vinyl Oval Wholesale'!P45*'Vinyl Oval Retail'!$W$7)</f>
        <v>242.47463604000001</v>
      </c>
      <c r="Q45" s="144">
        <f>'Vinyl Oval Wholesale'!Q45+('Vinyl Oval Wholesale'!Q45*'Vinyl Oval Retail'!$W$7)</f>
        <v>254.59836784200002</v>
      </c>
      <c r="R45" s="144">
        <f>'Vinyl Oval Wholesale'!R45+('Vinyl Oval Wholesale'!R45*'Vinyl Oval Retail'!$W$7)</f>
        <v>290.96956324799999</v>
      </c>
      <c r="S45" s="38"/>
    </row>
    <row r="46" spans="1:19" ht="14.4" x14ac:dyDescent="0.3">
      <c r="A46" s="29"/>
      <c r="B46" s="38"/>
      <c r="C46" s="49" t="s">
        <v>60</v>
      </c>
      <c r="D46" s="160">
        <f>'Vinyl Oval Wholesale'!D46+('Vinyl Oval Wholesale'!D46*'Vinyl Oval Retail'!$W$7)</f>
        <v>896</v>
      </c>
      <c r="E46" s="160">
        <f>'Vinyl Oval Wholesale'!E46+('Vinyl Oval Wholesale'!E46*'Vinyl Oval Retail'!$W$7)</f>
        <v>980</v>
      </c>
      <c r="F46" s="160">
        <f>'Vinyl Oval Wholesale'!F46+('Vinyl Oval Wholesale'!F46*'Vinyl Oval Retail'!$W$7)</f>
        <v>1141</v>
      </c>
      <c r="G46" s="160">
        <f>'Vinyl Oval Wholesale'!G46+('Vinyl Oval Wholesale'!G46*'Vinyl Oval Retail'!$W$7)</f>
        <v>1222.2</v>
      </c>
      <c r="H46" s="160">
        <f>'Vinyl Oval Wholesale'!H46+('Vinyl Oval Wholesale'!H46*'Vinyl Oval Retail'!$W$7)</f>
        <v>1302</v>
      </c>
      <c r="I46" s="160">
        <f>'Vinyl Oval Wholesale'!I46+('Vinyl Oval Wholesale'!I46*'Vinyl Oval Retail'!$W$7)</f>
        <v>1407</v>
      </c>
      <c r="J46" s="160">
        <f>'Vinyl Oval Wholesale'!J46+('Vinyl Oval Wholesale'!J46*'Vinyl Oval Retail'!$W$7)</f>
        <v>1465.8</v>
      </c>
      <c r="K46" s="160">
        <f>'Vinyl Oval Wholesale'!K46+('Vinyl Oval Wholesale'!K46*'Vinyl Oval Retail'!$W$7)</f>
        <v>1628.2</v>
      </c>
      <c r="L46" s="160">
        <f>'Vinyl Oval Wholesale'!L46+('Vinyl Oval Wholesale'!L46*'Vinyl Oval Retail'!$W$7)</f>
        <v>1792</v>
      </c>
      <c r="M46" s="160">
        <f>'Vinyl Oval Wholesale'!M46+('Vinyl Oval Wholesale'!M46*'Vinyl Oval Retail'!$W$7)</f>
        <v>1954.4</v>
      </c>
      <c r="N46" s="160">
        <f>'Vinyl Oval Wholesale'!N46+('Vinyl Oval Wholesale'!N46*'Vinyl Oval Retail'!$W$7)</f>
        <v>2268</v>
      </c>
      <c r="O46" s="160">
        <f>'Vinyl Oval Wholesale'!O46+('Vinyl Oval Wholesale'!O46*'Vinyl Oval Retail'!$W$7)</f>
        <v>1779.4</v>
      </c>
      <c r="P46" s="160">
        <f>'Vinyl Oval Wholesale'!P46+('Vinyl Oval Wholesale'!P46*'Vinyl Oval Retail'!$W$7)</f>
        <v>1919.4</v>
      </c>
      <c r="Q46" s="160">
        <f>'Vinyl Oval Wholesale'!Q46+('Vinyl Oval Wholesale'!Q46*'Vinyl Oval Retail'!$W$7)</f>
        <v>2081.8000000000002</v>
      </c>
      <c r="R46" s="160">
        <f>'Vinyl Oval Wholesale'!R46+('Vinyl Oval Wholesale'!R46*'Vinyl Oval Retail'!$W$7)</f>
        <v>2499</v>
      </c>
      <c r="S46" s="38"/>
    </row>
    <row r="47" spans="1:19" ht="14.4" x14ac:dyDescent="0.3">
      <c r="A47" s="29"/>
      <c r="B47" s="38"/>
      <c r="C47" s="82" t="s">
        <v>61</v>
      </c>
      <c r="D47" s="144" t="s">
        <v>34</v>
      </c>
      <c r="E47" s="144" t="s">
        <v>34</v>
      </c>
      <c r="F47" s="144">
        <f>'Vinyl Oval Wholesale'!F47+('Vinyl Oval Wholesale'!F47*'Vinyl Oval Retail'!$W$7)</f>
        <v>1486.8</v>
      </c>
      <c r="G47" s="144">
        <f>'Vinyl Oval Wholesale'!G47+('Vinyl Oval Wholesale'!G47*'Vinyl Oval Retail'!$W$7)</f>
        <v>1601.6</v>
      </c>
      <c r="H47" s="144">
        <f>'Vinyl Oval Wholesale'!H47+('Vinyl Oval Wholesale'!H47*'Vinyl Oval Retail'!$W$7)</f>
        <v>1701</v>
      </c>
      <c r="I47" s="144">
        <f>'Vinyl Oval Wholesale'!I47+('Vinyl Oval Wholesale'!I47*'Vinyl Oval Retail'!$W$7)</f>
        <v>1835.4</v>
      </c>
      <c r="J47" s="144">
        <f>'Vinyl Oval Wholesale'!J47+('Vinyl Oval Wholesale'!J47*'Vinyl Oval Retail'!$W$7)</f>
        <v>1916.6</v>
      </c>
      <c r="K47" s="144">
        <f>'Vinyl Oval Wholesale'!K47+('Vinyl Oval Wholesale'!K47*'Vinyl Oval Retail'!$W$7)</f>
        <v>2129.4</v>
      </c>
      <c r="L47" s="144">
        <f>'Vinyl Oval Wholesale'!L47+('Vinyl Oval Wholesale'!L47*'Vinyl Oval Retail'!$W$7)</f>
        <v>2343.6</v>
      </c>
      <c r="M47" s="144">
        <f>'Vinyl Oval Wholesale'!M47+('Vinyl Oval Wholesale'!M47*'Vinyl Oval Retail'!$W$7)</f>
        <v>2556.4</v>
      </c>
      <c r="N47" s="144">
        <f>'Vinyl Oval Wholesale'!N47+('Vinyl Oval Wholesale'!N47*'Vinyl Oval Retail'!$W$7)</f>
        <v>2962.4</v>
      </c>
      <c r="O47" s="144">
        <f>'Vinyl Oval Wholesale'!O47+('Vinyl Oval Wholesale'!O47*'Vinyl Oval Retail'!$W$7)</f>
        <v>2287.6</v>
      </c>
      <c r="P47" s="144">
        <f>'Vinyl Oval Wholesale'!P47+('Vinyl Oval Wholesale'!P47*'Vinyl Oval Retail'!$W$7)</f>
        <v>2513</v>
      </c>
      <c r="Q47" s="144">
        <f>'Vinyl Oval Wholesale'!Q47+('Vinyl Oval Wholesale'!Q47*'Vinyl Oval Retail'!$W$7)</f>
        <v>2727.2</v>
      </c>
      <c r="R47" s="144">
        <f>'Vinyl Oval Wholesale'!R47+('Vinyl Oval Wholesale'!R47*'Vinyl Oval Retail'!$W$7)</f>
        <v>3266.2</v>
      </c>
      <c r="S47" s="38"/>
    </row>
    <row r="48" spans="1:19" ht="14.4" x14ac:dyDescent="0.3">
      <c r="A48" s="29"/>
      <c r="B48" s="38"/>
      <c r="C48" s="71" t="s">
        <v>62</v>
      </c>
      <c r="D48" s="143">
        <f>'Vinyl Oval Wholesale'!D48+('Vinyl Oval Wholesale'!D48*'Vinyl Oval Retail'!$W$7)</f>
        <v>1827</v>
      </c>
      <c r="E48" s="143">
        <f>'Vinyl Oval Wholesale'!E48+('Vinyl Oval Wholesale'!E48*'Vinyl Oval Retail'!$W$7)</f>
        <v>1997.8000000000002</v>
      </c>
      <c r="F48" s="143">
        <f>'Vinyl Oval Wholesale'!F48+('Vinyl Oval Wholesale'!F48*'Vinyl Oval Retail'!$W$7)</f>
        <v>2326.8000000000002</v>
      </c>
      <c r="G48" s="143">
        <f>'Vinyl Oval Wholesale'!G48+('Vinyl Oval Wholesale'!G48*'Vinyl Oval Retail'!$W$7)</f>
        <v>2499</v>
      </c>
      <c r="H48" s="143">
        <f>'Vinyl Oval Wholesale'!H48+('Vinyl Oval Wholesale'!H48*'Vinyl Oval Retail'!$W$7)</f>
        <v>2654.4</v>
      </c>
      <c r="I48" s="143">
        <f>'Vinyl Oval Wholesale'!I48+('Vinyl Oval Wholesale'!I48*'Vinyl Oval Retail'!$W$7)</f>
        <v>2843.4</v>
      </c>
      <c r="J48" s="143">
        <f>'Vinyl Oval Wholesale'!J48+('Vinyl Oval Wholesale'!J48*'Vinyl Oval Retail'!$W$7)</f>
        <v>2984.8</v>
      </c>
      <c r="K48" s="143">
        <f>'Vinyl Oval Wholesale'!K48+('Vinyl Oval Wholesale'!K48*'Vinyl Oval Retail'!$W$7)</f>
        <v>3326.4</v>
      </c>
      <c r="L48" s="143">
        <f>'Vinyl Oval Wholesale'!L48+('Vinyl Oval Wholesale'!L48*'Vinyl Oval Retail'!$W$7)</f>
        <v>3655.4</v>
      </c>
      <c r="M48" s="143">
        <f>'Vinyl Oval Wholesale'!M48+('Vinyl Oval Wholesale'!M48*'Vinyl Oval Retail'!$W$7)</f>
        <v>3939.6000000000004</v>
      </c>
      <c r="N48" s="143">
        <f>'Vinyl Oval Wholesale'!N48+('Vinyl Oval Wholesale'!N48*'Vinyl Oval Retail'!$W$7)</f>
        <v>4652.2</v>
      </c>
      <c r="O48" s="143">
        <f>'Vinyl Oval Wholesale'!O48+('Vinyl Oval Wholesale'!O48*'Vinyl Oval Retail'!$W$7)</f>
        <v>3682</v>
      </c>
      <c r="P48" s="143">
        <f>'Vinyl Oval Wholesale'!P48+('Vinyl Oval Wholesale'!P48*'Vinyl Oval Retail'!$W$7)</f>
        <v>3984.4</v>
      </c>
      <c r="Q48" s="143">
        <f>'Vinyl Oval Wholesale'!Q48+('Vinyl Oval Wholesale'!Q48*'Vinyl Oval Retail'!$W$7)</f>
        <v>4254.6000000000004</v>
      </c>
      <c r="R48" s="143">
        <f>'Vinyl Oval Wholesale'!R48+('Vinyl Oval Wholesale'!R48*'Vinyl Oval Retail'!$W$7)</f>
        <v>4831.3999999999996</v>
      </c>
      <c r="S48" s="38"/>
    </row>
    <row r="49" spans="1:19" ht="14.4" x14ac:dyDescent="0.3">
      <c r="A49" s="29"/>
      <c r="B49" s="38"/>
      <c r="C49" s="61" t="s">
        <v>61</v>
      </c>
      <c r="D49" s="144" t="s">
        <v>34</v>
      </c>
      <c r="E49" s="144" t="s">
        <v>34</v>
      </c>
      <c r="F49" s="144">
        <f>'Vinyl Oval Wholesale'!F49+('Vinyl Oval Wholesale'!F49*'Vinyl Oval Retail'!$W$7)</f>
        <v>2850.4</v>
      </c>
      <c r="G49" s="144">
        <f>'Vinyl Oval Wholesale'!G49+('Vinyl Oval Wholesale'!G49*'Vinyl Oval Retail'!$W$7)</f>
        <v>3071.6</v>
      </c>
      <c r="H49" s="144">
        <f>'Vinyl Oval Wholesale'!H49+('Vinyl Oval Wholesale'!H49*'Vinyl Oval Retail'!$W$7)</f>
        <v>3266.2</v>
      </c>
      <c r="I49" s="144">
        <f>'Vinyl Oval Wholesale'!I49+('Vinyl Oval Wholesale'!I49*'Vinyl Oval Retail'!$W$7)</f>
        <v>3498.6</v>
      </c>
      <c r="J49" s="144">
        <f>'Vinyl Oval Wholesale'!J49+('Vinyl Oval Wholesale'!J49*'Vinyl Oval Retail'!$W$7)</f>
        <v>3669.4</v>
      </c>
      <c r="K49" s="144">
        <f>'Vinyl Oval Wholesale'!K49+('Vinyl Oval Wholesale'!K49*'Vinyl Oval Retail'!$W$7)</f>
        <v>4099.2</v>
      </c>
      <c r="L49" s="144">
        <f>'Vinyl Oval Wholesale'!L49+('Vinyl Oval Wholesale'!L49*'Vinyl Oval Retail'!$W$7)</f>
        <v>4503.8</v>
      </c>
      <c r="M49" s="144">
        <f>'Vinyl Oval Wholesale'!M49+('Vinyl Oval Wholesale'!M49*'Vinyl Oval Retail'!$W$7)</f>
        <v>4855.2</v>
      </c>
      <c r="N49" s="144">
        <f>'Vinyl Oval Wholesale'!N49+('Vinyl Oval Wholesale'!N49*'Vinyl Oval Retail'!$W$7)</f>
        <v>5724.6</v>
      </c>
      <c r="O49" s="144">
        <f>'Vinyl Oval Wholesale'!O49+('Vinyl Oval Wholesale'!O49*'Vinyl Oval Retail'!$W$7)</f>
        <v>4594.8</v>
      </c>
      <c r="P49" s="144">
        <f>'Vinyl Oval Wholesale'!P49+('Vinyl Oval Wholesale'!P49*'Vinyl Oval Retail'!$W$7)</f>
        <v>4907</v>
      </c>
      <c r="Q49" s="144">
        <f>'Vinyl Oval Wholesale'!Q49+('Vinyl Oval Wholesale'!Q49*'Vinyl Oval Retail'!$W$7)</f>
        <v>5230.3999999999996</v>
      </c>
      <c r="R49" s="144">
        <f>'Vinyl Oval Wholesale'!R49+('Vinyl Oval Wholesale'!R49*'Vinyl Oval Retail'!$W$7)</f>
        <v>5985</v>
      </c>
      <c r="S49" s="38"/>
    </row>
    <row r="50" spans="1:19" ht="14.4" x14ac:dyDescent="0.3">
      <c r="A50" s="29"/>
      <c r="B50" s="38"/>
      <c r="C50" s="62" t="s">
        <v>63</v>
      </c>
      <c r="D50" s="145">
        <f>'Vinyl Oval Wholesale'!D50+('Vinyl Oval Wholesale'!D50*'Vinyl Oval Retail'!$W$7)</f>
        <v>452.82309827999995</v>
      </c>
      <c r="E50" s="145">
        <f>'Vinyl Oval Wholesale'!E50+('Vinyl Oval Wholesale'!E50*'Vinyl Oval Retail'!$W$7)</f>
        <v>492.77807753999991</v>
      </c>
      <c r="F50" s="145">
        <f>'Vinyl Oval Wholesale'!F50+('Vinyl Oval Wholesale'!F50*'Vinyl Oval Retail'!$W$7)</f>
        <v>665.91632099999993</v>
      </c>
      <c r="G50" s="145">
        <f>'Vinyl Oval Wholesale'!G50+('Vinyl Oval Wholesale'!G50*'Vinyl Oval Retail'!$W$7)</f>
        <v>679.2346474200001</v>
      </c>
      <c r="H50" s="145">
        <f>'Vinyl Oval Wholesale'!H50+('Vinyl Oval Wholesale'!H50*'Vinyl Oval Retail'!$W$7)</f>
        <v>732.50795310000012</v>
      </c>
      <c r="I50" s="145">
        <f>'Vinyl Oval Wholesale'!I50+('Vinyl Oval Wholesale'!I50*'Vinyl Oval Retail'!$W$7)</f>
        <v>785.78125878000003</v>
      </c>
      <c r="J50" s="145">
        <f>'Vinyl Oval Wholesale'!J50+('Vinyl Oval Wholesale'!J50*'Vinyl Oval Retail'!$W$7)</f>
        <v>732.50795310000012</v>
      </c>
      <c r="K50" s="145">
        <f>'Vinyl Oval Wholesale'!K50+('Vinyl Oval Wholesale'!K50*'Vinyl Oval Retail'!$W$7)</f>
        <v>772.46293235999997</v>
      </c>
      <c r="L50" s="145">
        <f>'Vinyl Oval Wholesale'!L50+('Vinyl Oval Wholesale'!L50*'Vinyl Oval Retail'!$W$7)</f>
        <v>839.05456445999994</v>
      </c>
      <c r="M50" s="145">
        <f>'Vinyl Oval Wholesale'!M50+('Vinyl Oval Wholesale'!M50*'Vinyl Oval Retail'!$W$7)</f>
        <v>892.32787014000019</v>
      </c>
      <c r="N50" s="145">
        <f>'Vinyl Oval Wholesale'!N50+('Vinyl Oval Wholesale'!N50*'Vinyl Oval Retail'!$W$7)</f>
        <v>1025.5111343400001</v>
      </c>
      <c r="O50" s="145">
        <f>'Vinyl Oval Wholesale'!O50+('Vinyl Oval Wholesale'!O50*'Vinyl Oval Retail'!$W$7)</f>
        <v>812.41791162000015</v>
      </c>
      <c r="P50" s="145">
        <f>'Vinyl Oval Wholesale'!P50+('Vinyl Oval Wholesale'!P50*'Vinyl Oval Retail'!$W$7)</f>
        <v>945.60117581999998</v>
      </c>
      <c r="Q50" s="145">
        <f>'Vinyl Oval Wholesale'!Q50+('Vinyl Oval Wholesale'!Q50*'Vinyl Oval Retail'!$W$7)</f>
        <v>1065.4661136000002</v>
      </c>
      <c r="R50" s="145">
        <f>'Vinyl Oval Wholesale'!R50+('Vinyl Oval Wholesale'!R50*'Vinyl Oval Retail'!$W$7)</f>
        <v>1238.60435706</v>
      </c>
      <c r="S50" s="38"/>
    </row>
    <row r="51" spans="1:19" ht="14.4" x14ac:dyDescent="0.3">
      <c r="A51" s="29"/>
      <c r="B51" s="38"/>
      <c r="C51" s="61" t="s">
        <v>61</v>
      </c>
      <c r="D51" s="144" t="s">
        <v>34</v>
      </c>
      <c r="E51" s="144" t="s">
        <v>34</v>
      </c>
      <c r="F51" s="144">
        <f>'Vinyl Oval Wholesale'!F51+('Vinyl Oval Wholesale'!F51*'Vinyl Oval Retail'!$W$7)</f>
        <v>812.41791162000015</v>
      </c>
      <c r="G51" s="144">
        <f>'Vinyl Oval Wholesale'!G51+('Vinyl Oval Wholesale'!G51*'Vinyl Oval Retail'!$W$7)</f>
        <v>879.00954372000001</v>
      </c>
      <c r="H51" s="144">
        <f>'Vinyl Oval Wholesale'!H51+('Vinyl Oval Wholesale'!H51*'Vinyl Oval Retail'!$W$7)</f>
        <v>918.96452298000008</v>
      </c>
      <c r="I51" s="144">
        <f>'Vinyl Oval Wholesale'!I51+('Vinyl Oval Wholesale'!I51*'Vinyl Oval Retail'!$W$7)</f>
        <v>958.91950224000004</v>
      </c>
      <c r="J51" s="144">
        <f>'Vinyl Oval Wholesale'!J51+('Vinyl Oval Wholesale'!J51*'Vinyl Oval Retail'!$W$7)</f>
        <v>945.60117581999998</v>
      </c>
      <c r="K51" s="144">
        <f>'Vinyl Oval Wholesale'!K51+('Vinyl Oval Wholesale'!K51*'Vinyl Oval Retail'!$W$7)</f>
        <v>958.91950224000004</v>
      </c>
      <c r="L51" s="144">
        <f>'Vinyl Oval Wholesale'!L51+('Vinyl Oval Wholesale'!L51*'Vinyl Oval Retail'!$W$7)</f>
        <v>998.8744815</v>
      </c>
      <c r="M51" s="144">
        <f>'Vinyl Oval Wholesale'!M51+('Vinyl Oval Wholesale'!M51*'Vinyl Oval Retail'!$W$7)</f>
        <v>1092.1027664400001</v>
      </c>
      <c r="N51" s="144">
        <f>'Vinyl Oval Wholesale'!N51+('Vinyl Oval Wholesale'!N51*'Vinyl Oval Retail'!$W$7)</f>
        <v>1238.60435706</v>
      </c>
      <c r="O51" s="144">
        <f>'Vinyl Oval Wholesale'!O51+('Vinyl Oval Wholesale'!O51*'Vinyl Oval Retail'!$W$7)</f>
        <v>1065.4661136000002</v>
      </c>
      <c r="P51" s="144">
        <f>'Vinyl Oval Wholesale'!P51+('Vinyl Oval Wholesale'!P51*'Vinyl Oval Retail'!$W$7)</f>
        <v>1158.6943985400003</v>
      </c>
      <c r="Q51" s="144">
        <f>'Vinyl Oval Wholesale'!Q51+('Vinyl Oval Wholesale'!Q51*'Vinyl Oval Retail'!$W$7)</f>
        <v>1238.60435706</v>
      </c>
      <c r="R51" s="144">
        <f>'Vinyl Oval Wholesale'!R51+('Vinyl Oval Wholesale'!R51*'Vinyl Oval Retail'!$W$7)</f>
        <v>1425.0609269399999</v>
      </c>
      <c r="S51" s="38"/>
    </row>
    <row r="52" spans="1:19" ht="14.4" x14ac:dyDescent="0.3">
      <c r="A52" s="29"/>
      <c r="B52" s="38"/>
      <c r="C52" s="69" t="s">
        <v>64</v>
      </c>
      <c r="D52" s="160">
        <f>'Vinyl Oval Wholesale'!D52+('Vinyl Oval Wholesale'!D52*'Vinyl Oval Retail'!$W$7)</f>
        <v>-285.60000000000002</v>
      </c>
      <c r="E52" s="160">
        <f>'Vinyl Oval Wholesale'!E52+('Vinyl Oval Wholesale'!E52*'Vinyl Oval Retail'!$W$7)</f>
        <v>-333.2</v>
      </c>
      <c r="F52" s="160">
        <f>'Vinyl Oval Wholesale'!F52+('Vinyl Oval Wholesale'!F52*'Vinyl Oval Retail'!$W$7)</f>
        <v>-357</v>
      </c>
      <c r="G52" s="160">
        <f>'Vinyl Oval Wholesale'!G52+('Vinyl Oval Wholesale'!G52*'Vinyl Oval Retail'!$W$7)</f>
        <v>-387.8</v>
      </c>
      <c r="H52" s="160">
        <f>'Vinyl Oval Wholesale'!H52+('Vinyl Oval Wholesale'!H52*'Vinyl Oval Retail'!$W$7)</f>
        <v>-432.6</v>
      </c>
      <c r="I52" s="160">
        <f>'Vinyl Oval Wholesale'!I52+('Vinyl Oval Wholesale'!I52*'Vinyl Oval Retail'!$W$7)</f>
        <v>-459.20000000000005</v>
      </c>
      <c r="J52" s="160">
        <f>'Vinyl Oval Wholesale'!J52+('Vinyl Oval Wholesale'!J52*'Vinyl Oval Retail'!$W$7)</f>
        <v>-449.4</v>
      </c>
      <c r="K52" s="160">
        <f>'Vinyl Oval Wholesale'!K52+('Vinyl Oval Wholesale'!K52*'Vinyl Oval Retail'!$W$7)</f>
        <v>-515.20000000000005</v>
      </c>
      <c r="L52" s="160">
        <f>'Vinyl Oval Wholesale'!L52+('Vinyl Oval Wholesale'!L52*'Vinyl Oval Retail'!$W$7)</f>
        <v>-541.79999999999995</v>
      </c>
      <c r="M52" s="160">
        <f>'Vinyl Oval Wholesale'!M52+('Vinyl Oval Wholesale'!M52*'Vinyl Oval Retail'!$W$7)</f>
        <v>-583.79999999999995</v>
      </c>
      <c r="N52" s="160">
        <f>'Vinyl Oval Wholesale'!N52+('Vinyl Oval Wholesale'!N52*'Vinyl Oval Retail'!$W$7)</f>
        <v>-719.6</v>
      </c>
      <c r="O52" s="160">
        <f>'Vinyl Oval Wholesale'!O52+('Vinyl Oval Wholesale'!O52*'Vinyl Oval Retail'!$W$7)</f>
        <v>-600.6</v>
      </c>
      <c r="P52" s="160">
        <f>'Vinyl Oval Wholesale'!P52+('Vinyl Oval Wholesale'!P52*'Vinyl Oval Retail'!$W$7)</f>
        <v>-623</v>
      </c>
      <c r="Q52" s="160">
        <f>'Vinyl Oval Wholesale'!Q52+('Vinyl Oval Wholesale'!Q52*'Vinyl Oval Retail'!$W$7)</f>
        <v>-687.4</v>
      </c>
      <c r="R52" s="160">
        <f>'Vinyl Oval Wholesale'!R52+('Vinyl Oval Wholesale'!R52*'Vinyl Oval Retail'!$W$7)</f>
        <v>-819</v>
      </c>
      <c r="S52" s="38"/>
    </row>
    <row r="53" spans="1:19" ht="14.4" x14ac:dyDescent="0.3">
      <c r="A53" s="29"/>
      <c r="B53" s="38"/>
      <c r="C53" s="62" t="s">
        <v>61</v>
      </c>
      <c r="D53" s="145" t="s">
        <v>34</v>
      </c>
      <c r="E53" s="145" t="s">
        <v>34</v>
      </c>
      <c r="F53" s="145">
        <f>'Vinyl Oval Wholesale'!F53+('Vinyl Oval Wholesale'!F53*'Vinyl Oval Retail'!$W$7)</f>
        <v>-392</v>
      </c>
      <c r="G53" s="145">
        <f>'Vinyl Oval Wholesale'!G53+('Vinyl Oval Wholesale'!G53*'Vinyl Oval Retail'!$W$7)</f>
        <v>-425.6</v>
      </c>
      <c r="H53" s="145">
        <f>'Vinyl Oval Wholesale'!H53+('Vinyl Oval Wholesale'!H53*'Vinyl Oval Retail'!$W$7)</f>
        <v>-477.4</v>
      </c>
      <c r="I53" s="145">
        <f>'Vinyl Oval Wholesale'!I53+('Vinyl Oval Wholesale'!I53*'Vinyl Oval Retail'!$W$7)</f>
        <v>-504</v>
      </c>
      <c r="J53" s="145">
        <f>'Vinyl Oval Wholesale'!J53+('Vinyl Oval Wholesale'!J53*'Vinyl Oval Retail'!$W$7)</f>
        <v>-491.4</v>
      </c>
      <c r="K53" s="145">
        <f>'Vinyl Oval Wholesale'!K53+('Vinyl Oval Wholesale'!K53*'Vinyl Oval Retail'!$W$7)</f>
        <v>-562.79999999999995</v>
      </c>
      <c r="L53" s="145">
        <f>'Vinyl Oval Wholesale'!L53+('Vinyl Oval Wholesale'!L53*'Vinyl Oval Retail'!$W$7)</f>
        <v>-595</v>
      </c>
      <c r="M53" s="145">
        <f>'Vinyl Oval Wholesale'!M53+('Vinyl Oval Wholesale'!M53*'Vinyl Oval Retail'!$W$7)</f>
        <v>-642.6</v>
      </c>
      <c r="N53" s="145">
        <f>'Vinyl Oval Wholesale'!N53+('Vinyl Oval Wholesale'!N53*'Vinyl Oval Retail'!$W$7)</f>
        <v>-789.6</v>
      </c>
      <c r="O53" s="145">
        <f>'Vinyl Oval Wholesale'!O53+('Vinyl Oval Wholesale'!O53*'Vinyl Oval Retail'!$W$7)</f>
        <v>-660.8</v>
      </c>
      <c r="P53" s="145">
        <f>'Vinyl Oval Wholesale'!P53+('Vinyl Oval Wholesale'!P53*'Vinyl Oval Retail'!$W$7)</f>
        <v>-684.6</v>
      </c>
      <c r="Q53" s="145">
        <f>'Vinyl Oval Wholesale'!Q53+('Vinyl Oval Wholesale'!Q53*'Vinyl Oval Retail'!$W$7)</f>
        <v>-756</v>
      </c>
      <c r="R53" s="145">
        <f>'Vinyl Oval Wholesale'!R53+('Vinyl Oval Wholesale'!R53*'Vinyl Oval Retail'!$W$7)</f>
        <v>-901.6</v>
      </c>
      <c r="S53" s="38"/>
    </row>
    <row r="54" spans="1:19" ht="14.4" x14ac:dyDescent="0.3">
      <c r="A54" s="29"/>
      <c r="B54" s="38"/>
      <c r="C54" s="78" t="s">
        <v>85</v>
      </c>
      <c r="D54" s="144">
        <f>'Vinyl Oval Wholesale'!D54+('Vinyl Oval Wholesale'!D54*'Vinyl Oval Retail'!$W$7)</f>
        <v>625.79999999999995</v>
      </c>
      <c r="E54" s="144">
        <f>'Vinyl Oval Wholesale'!E54+('Vinyl Oval Wholesale'!E54*'Vinyl Oval Retail'!$W$7)</f>
        <v>719.6</v>
      </c>
      <c r="F54" s="144">
        <f>'Vinyl Oval Wholesale'!F54+('Vinyl Oval Wholesale'!F54*'Vinyl Oval Retail'!$W$7)</f>
        <v>767.2</v>
      </c>
      <c r="G54" s="144">
        <f>'Vinyl Oval Wholesale'!G54+('Vinyl Oval Wholesale'!G54*'Vinyl Oval Retail'!$W$7)</f>
        <v>873.6</v>
      </c>
      <c r="H54" s="144">
        <f>'Vinyl Oval Wholesale'!H54+('Vinyl Oval Wholesale'!H54*'Vinyl Oval Retail'!$W$7)</f>
        <v>980</v>
      </c>
      <c r="I54" s="144">
        <f>'Vinyl Oval Wholesale'!I54+('Vinyl Oval Wholesale'!I54*'Vinyl Oval Retail'!$W$7)</f>
        <v>1134</v>
      </c>
      <c r="J54" s="144">
        <f>'Vinyl Oval Wholesale'!J54+('Vinyl Oval Wholesale'!J54*'Vinyl Oval Retail'!$W$7)</f>
        <v>1027.5999999999999</v>
      </c>
      <c r="K54" s="144">
        <f>'Vinyl Oval Wholesale'!K54+('Vinyl Oval Wholesale'!K54*'Vinyl Oval Retail'!$W$7)</f>
        <v>1157.8</v>
      </c>
      <c r="L54" s="144">
        <f>'Vinyl Oval Wholesale'!L54+('Vinyl Oval Wholesale'!L54*'Vinyl Oval Retail'!$W$7)</f>
        <v>1299.2</v>
      </c>
      <c r="M54" s="144">
        <f>'Vinyl Oval Wholesale'!M54+('Vinyl Oval Wholesale'!M54*'Vinyl Oval Retail'!$W$7)</f>
        <v>1381.8</v>
      </c>
      <c r="N54" s="144">
        <f>'Vinyl Oval Wholesale'!N54+('Vinyl Oval Wholesale'!N54*'Vinyl Oval Retail'!$W$7)</f>
        <v>1653.4</v>
      </c>
      <c r="O54" s="144">
        <f>'Vinyl Oval Wholesale'!O54+('Vinyl Oval Wholesale'!O54*'Vinyl Oval Retail'!$W$7)</f>
        <v>1275.4000000000001</v>
      </c>
      <c r="P54" s="144">
        <f>'Vinyl Oval Wholesale'!P54+('Vinyl Oval Wholesale'!P54*'Vinyl Oval Retail'!$W$7)</f>
        <v>1369.2</v>
      </c>
      <c r="Q54" s="144">
        <f>'Vinyl Oval Wholesale'!Q54+('Vinyl Oval Wholesale'!Q54*'Vinyl Oval Retail'!$W$7)</f>
        <v>1440.6</v>
      </c>
      <c r="R54" s="144">
        <f>'Vinyl Oval Wholesale'!R54+('Vinyl Oval Wholesale'!R54*'Vinyl Oval Retail'!$W$7)</f>
        <v>1759.8</v>
      </c>
      <c r="S54" s="38"/>
    </row>
    <row r="55" spans="1:19" ht="14.4" x14ac:dyDescent="0.3">
      <c r="A55" s="29"/>
      <c r="B55" s="38"/>
      <c r="C55" s="62" t="s">
        <v>61</v>
      </c>
      <c r="D55" s="145" t="s">
        <v>34</v>
      </c>
      <c r="E55" s="145" t="s">
        <v>34</v>
      </c>
      <c r="F55" s="145">
        <f>'Vinyl Oval Wholesale'!F55+('Vinyl Oval Wholesale'!F55*'Vinyl Oval Retail'!$W$7)</f>
        <v>945</v>
      </c>
      <c r="G55" s="145">
        <f>'Vinyl Oval Wholesale'!G55+('Vinyl Oval Wholesale'!G55*'Vinyl Oval Retail'!$W$7)</f>
        <v>1073.8</v>
      </c>
      <c r="H55" s="145">
        <f>'Vinyl Oval Wholesale'!H55+('Vinyl Oval Wholesale'!H55*'Vinyl Oval Retail'!$W$7)</f>
        <v>1204</v>
      </c>
      <c r="I55" s="145">
        <f>'Vinyl Oval Wholesale'!I55+('Vinyl Oval Wholesale'!I55*'Vinyl Oval Retail'!$W$7)</f>
        <v>1393</v>
      </c>
      <c r="J55" s="145">
        <f>'Vinyl Oval Wholesale'!J55+('Vinyl Oval Wholesale'!J55*'Vinyl Oval Retail'!$W$7)</f>
        <v>1262.8</v>
      </c>
      <c r="K55" s="145">
        <f>'Vinyl Oval Wholesale'!K55+('Vinyl Oval Wholesale'!K55*'Vinyl Oval Retail'!$W$7)</f>
        <v>1416.8</v>
      </c>
      <c r="L55" s="145">
        <f>'Vinyl Oval Wholesale'!L55+('Vinyl Oval Wholesale'!L55*'Vinyl Oval Retail'!$W$7)</f>
        <v>1594.6</v>
      </c>
      <c r="M55" s="145">
        <f>'Vinyl Oval Wholesale'!M55+('Vinyl Oval Wholesale'!M55*'Vinyl Oval Retail'!$W$7)</f>
        <v>1699.6</v>
      </c>
      <c r="N55" s="145">
        <f>'Vinyl Oval Wholesale'!N55+('Vinyl Oval Wholesale'!N55*'Vinyl Oval Retail'!$W$7)</f>
        <v>2031.4</v>
      </c>
      <c r="O55" s="145">
        <f>'Vinyl Oval Wholesale'!O55+('Vinyl Oval Wholesale'!O55*'Vinyl Oval Retail'!$W$7)</f>
        <v>1570.8</v>
      </c>
      <c r="P55" s="145">
        <f>'Vinyl Oval Wholesale'!P55+('Vinyl Oval Wholesale'!P55*'Vinyl Oval Retail'!$W$7)</f>
        <v>1688.4</v>
      </c>
      <c r="Q55" s="145">
        <f>'Vinyl Oval Wholesale'!Q55+('Vinyl Oval Wholesale'!Q55*'Vinyl Oval Retail'!$W$7)</f>
        <v>1771</v>
      </c>
      <c r="R55" s="145">
        <f>'Vinyl Oval Wholesale'!R55+('Vinyl Oval Wholesale'!R55*'Vinyl Oval Retail'!$W$7)</f>
        <v>2160.1999999999998</v>
      </c>
      <c r="S55" s="38"/>
    </row>
    <row r="56" spans="1:19" ht="14.4" x14ac:dyDescent="0.3">
      <c r="A56" s="29"/>
      <c r="B56" s="38"/>
      <c r="C56" s="78" t="s">
        <v>66</v>
      </c>
      <c r="D56" s="144">
        <f>'Vinyl Oval Wholesale'!D56+('Vinyl Oval Wholesale'!D56*'Vinyl Oval Retail'!$W$7)</f>
        <v>422.8</v>
      </c>
      <c r="E56" s="144">
        <f>'Vinyl Oval Wholesale'!E56+('Vinyl Oval Wholesale'!E56*'Vinyl Oval Retail'!$W$7)</f>
        <v>422.8</v>
      </c>
      <c r="F56" s="144">
        <f>'Vinyl Oval Wholesale'!F56+('Vinyl Oval Wholesale'!F56*'Vinyl Oval Retail'!$W$7)</f>
        <v>422.8</v>
      </c>
      <c r="G56" s="144">
        <f>'Vinyl Oval Wholesale'!G56+('Vinyl Oval Wholesale'!G56*'Vinyl Oval Retail'!$W$7)</f>
        <v>422.8</v>
      </c>
      <c r="H56" s="144">
        <f>'Vinyl Oval Wholesale'!H56+('Vinyl Oval Wholesale'!H56*'Vinyl Oval Retail'!$W$7)</f>
        <v>422.8</v>
      </c>
      <c r="I56" s="144">
        <f>'Vinyl Oval Wholesale'!I56+('Vinyl Oval Wholesale'!I56*'Vinyl Oval Retail'!$W$7)</f>
        <v>422.8</v>
      </c>
      <c r="J56" s="144">
        <f>'Vinyl Oval Wholesale'!J56+('Vinyl Oval Wholesale'!J56*'Vinyl Oval Retail'!$W$7)</f>
        <v>422.8</v>
      </c>
      <c r="K56" s="144">
        <f>'Vinyl Oval Wholesale'!K56+('Vinyl Oval Wholesale'!K56*'Vinyl Oval Retail'!$W$7)</f>
        <v>422.8</v>
      </c>
      <c r="L56" s="144">
        <f>'Vinyl Oval Wholesale'!L56+('Vinyl Oval Wholesale'!L56*'Vinyl Oval Retail'!$W$7)</f>
        <v>422.8</v>
      </c>
      <c r="M56" s="144">
        <f>'Vinyl Oval Wholesale'!M56+('Vinyl Oval Wholesale'!M56*'Vinyl Oval Retail'!$W$7)</f>
        <v>422.8</v>
      </c>
      <c r="N56" s="144">
        <f>'Vinyl Oval Wholesale'!N56+('Vinyl Oval Wholesale'!N56*'Vinyl Oval Retail'!$W$7)</f>
        <v>422.8</v>
      </c>
      <c r="O56" s="144">
        <f>'Vinyl Oval Wholesale'!O56+('Vinyl Oval Wholesale'!O56*'Vinyl Oval Retail'!$W$7)</f>
        <v>422.8</v>
      </c>
      <c r="P56" s="144">
        <f>'Vinyl Oval Wholesale'!P56+('Vinyl Oval Wholesale'!P56*'Vinyl Oval Retail'!$W$7)</f>
        <v>422.8</v>
      </c>
      <c r="Q56" s="144">
        <f>'Vinyl Oval Wholesale'!Q56+('Vinyl Oval Wholesale'!Q56*'Vinyl Oval Retail'!$W$7)</f>
        <v>422.8</v>
      </c>
      <c r="R56" s="144">
        <f>'Vinyl Oval Wholesale'!R56+('Vinyl Oval Wholesale'!R56*'Vinyl Oval Retail'!$W$7)</f>
        <v>422.8</v>
      </c>
      <c r="S56" s="38"/>
    </row>
    <row r="57" spans="1:19" ht="14.4" x14ac:dyDescent="0.3">
      <c r="A57" s="29"/>
      <c r="B57" s="38"/>
      <c r="C57" s="62" t="s">
        <v>114</v>
      </c>
      <c r="D57" s="145" t="s">
        <v>68</v>
      </c>
      <c r="E57" s="145" t="s">
        <v>68</v>
      </c>
      <c r="F57" s="145" t="s">
        <v>68</v>
      </c>
      <c r="G57" s="145" t="s">
        <v>68</v>
      </c>
      <c r="H57" s="145" t="s">
        <v>68</v>
      </c>
      <c r="I57" s="145" t="s">
        <v>68</v>
      </c>
      <c r="J57" s="145" t="s">
        <v>68</v>
      </c>
      <c r="K57" s="145" t="s">
        <v>68</v>
      </c>
      <c r="L57" s="145" t="s">
        <v>68</v>
      </c>
      <c r="M57" s="145" t="s">
        <v>68</v>
      </c>
      <c r="N57" s="145" t="s">
        <v>68</v>
      </c>
      <c r="O57" s="145" t="s">
        <v>68</v>
      </c>
      <c r="P57" s="145" t="s">
        <v>68</v>
      </c>
      <c r="Q57" s="145" t="s">
        <v>68</v>
      </c>
      <c r="R57" s="145" t="s">
        <v>68</v>
      </c>
      <c r="S57" s="38"/>
    </row>
    <row r="58" spans="1:19" ht="14.4" x14ac:dyDescent="0.3">
      <c r="A58" s="29"/>
      <c r="B58" s="38"/>
      <c r="C58" s="69" t="s">
        <v>69</v>
      </c>
      <c r="D58" s="154">
        <f>'Vinyl Oval Wholesale'!D58+('Vinyl Oval Wholesale'!D58*'Vinyl Oval Retail'!$W$7)</f>
        <v>438.2</v>
      </c>
      <c r="E58" s="154">
        <f>'Vinyl Oval Wholesale'!E58+('Vinyl Oval Wholesale'!E58*'Vinyl Oval Retail'!$W$7)</f>
        <v>438.2</v>
      </c>
      <c r="F58" s="154">
        <f>'Vinyl Oval Wholesale'!F58+('Vinyl Oval Wholesale'!F58*'Vinyl Oval Retail'!$W$7)</f>
        <v>438.2</v>
      </c>
      <c r="G58" s="154">
        <f>'Vinyl Oval Wholesale'!G58+('Vinyl Oval Wholesale'!G58*'Vinyl Oval Retail'!$W$7)</f>
        <v>438.2</v>
      </c>
      <c r="H58" s="154">
        <f>'Vinyl Oval Wholesale'!H58+('Vinyl Oval Wholesale'!H58*'Vinyl Oval Retail'!$W$7)</f>
        <v>438.2</v>
      </c>
      <c r="I58" s="154">
        <f>'Vinyl Oval Wholesale'!I58+('Vinyl Oval Wholesale'!I58*'Vinyl Oval Retail'!$W$7)</f>
        <v>438.2</v>
      </c>
      <c r="J58" s="154">
        <f>'Vinyl Oval Wholesale'!J58+('Vinyl Oval Wholesale'!J58*'Vinyl Oval Retail'!$W$7)</f>
        <v>438.2</v>
      </c>
      <c r="K58" s="154">
        <f>'Vinyl Oval Wholesale'!K58+('Vinyl Oval Wholesale'!K58*'Vinyl Oval Retail'!$W$7)</f>
        <v>438.2</v>
      </c>
      <c r="L58" s="154">
        <f>'Vinyl Oval Wholesale'!L58+('Vinyl Oval Wholesale'!L58*'Vinyl Oval Retail'!$W$7)</f>
        <v>438.2</v>
      </c>
      <c r="M58" s="154">
        <f>'Vinyl Oval Wholesale'!M58+('Vinyl Oval Wholesale'!M58*'Vinyl Oval Retail'!$W$7)</f>
        <v>438.2</v>
      </c>
      <c r="N58" s="154">
        <f>'Vinyl Oval Wholesale'!N58+('Vinyl Oval Wholesale'!N58*'Vinyl Oval Retail'!$W$7)</f>
        <v>438.2</v>
      </c>
      <c r="O58" s="154">
        <f>'Vinyl Oval Wholesale'!O58+('Vinyl Oval Wholesale'!O58*'Vinyl Oval Retail'!$W$7)</f>
        <v>438.2</v>
      </c>
      <c r="P58" s="154">
        <f>'Vinyl Oval Wholesale'!P58+('Vinyl Oval Wholesale'!P58*'Vinyl Oval Retail'!$W$7)</f>
        <v>438.2</v>
      </c>
      <c r="Q58" s="154">
        <f>'Vinyl Oval Wholesale'!Q58+('Vinyl Oval Wholesale'!Q58*'Vinyl Oval Retail'!$W$7)</f>
        <v>438.2</v>
      </c>
      <c r="R58" s="154">
        <f>'Vinyl Oval Wholesale'!R58+('Vinyl Oval Wholesale'!R58*'Vinyl Oval Retail'!$W$7)</f>
        <v>438.2</v>
      </c>
      <c r="S58" s="38"/>
    </row>
    <row r="59" spans="1:19" ht="14.4" x14ac:dyDescent="0.3">
      <c r="A59" s="29"/>
      <c r="B59" s="38"/>
      <c r="C59" s="62" t="s">
        <v>70</v>
      </c>
      <c r="D59" s="145">
        <f>'Vinyl Oval Wholesale'!D59+('Vinyl Oval Wholesale'!D59*'Vinyl Oval Retail'!$W$7)</f>
        <v>200.2</v>
      </c>
      <c r="E59" s="145">
        <f>'Vinyl Oval Wholesale'!E59+('Vinyl Oval Wholesale'!E59*'Vinyl Oval Retail'!$W$7)</f>
        <v>200.2</v>
      </c>
      <c r="F59" s="145">
        <f>'Vinyl Oval Wholesale'!F59+('Vinyl Oval Wholesale'!F59*'Vinyl Oval Retail'!$W$7)</f>
        <v>200.2</v>
      </c>
      <c r="G59" s="145">
        <f>'Vinyl Oval Wholesale'!G59+('Vinyl Oval Wholesale'!G59*'Vinyl Oval Retail'!$W$7)</f>
        <v>200.2</v>
      </c>
      <c r="H59" s="145">
        <f>'Vinyl Oval Wholesale'!H59+('Vinyl Oval Wholesale'!H59*'Vinyl Oval Retail'!$W$7)</f>
        <v>200.2</v>
      </c>
      <c r="I59" s="145">
        <f>'Vinyl Oval Wholesale'!I59+('Vinyl Oval Wholesale'!I59*'Vinyl Oval Retail'!$W$7)</f>
        <v>200.2</v>
      </c>
      <c r="J59" s="145">
        <f>'Vinyl Oval Wholesale'!J59+('Vinyl Oval Wholesale'!J59*'Vinyl Oval Retail'!$W$7)</f>
        <v>200.2</v>
      </c>
      <c r="K59" s="145">
        <f>'Vinyl Oval Wholesale'!K59+('Vinyl Oval Wholesale'!K59*'Vinyl Oval Retail'!$W$7)</f>
        <v>200.2</v>
      </c>
      <c r="L59" s="145">
        <f>'Vinyl Oval Wholesale'!L59+('Vinyl Oval Wholesale'!L59*'Vinyl Oval Retail'!$W$7)</f>
        <v>200.2</v>
      </c>
      <c r="M59" s="145">
        <f>'Vinyl Oval Wholesale'!M59+('Vinyl Oval Wholesale'!M59*'Vinyl Oval Retail'!$W$7)</f>
        <v>200.2</v>
      </c>
      <c r="N59" s="145">
        <f>'Vinyl Oval Wholesale'!N59+('Vinyl Oval Wholesale'!N59*'Vinyl Oval Retail'!$W$7)</f>
        <v>200.2</v>
      </c>
      <c r="O59" s="145">
        <f>'Vinyl Oval Wholesale'!O59+('Vinyl Oval Wholesale'!O59*'Vinyl Oval Retail'!$W$7)</f>
        <v>200.2</v>
      </c>
      <c r="P59" s="145">
        <f>'Vinyl Oval Wholesale'!P59+('Vinyl Oval Wholesale'!P59*'Vinyl Oval Retail'!$W$7)</f>
        <v>200.2</v>
      </c>
      <c r="Q59" s="145">
        <f>'Vinyl Oval Wholesale'!Q59+('Vinyl Oval Wholesale'!Q59*'Vinyl Oval Retail'!$W$7)</f>
        <v>200.2</v>
      </c>
      <c r="R59" s="145">
        <f>'Vinyl Oval Wholesale'!R59+('Vinyl Oval Wholesale'!R59*'Vinyl Oval Retail'!$W$7)</f>
        <v>200.2</v>
      </c>
      <c r="S59" s="38"/>
    </row>
    <row r="60" spans="1:19" ht="14.4" x14ac:dyDescent="0.3">
      <c r="A60" s="29"/>
      <c r="B60" s="38"/>
      <c r="C60" s="61" t="s">
        <v>86</v>
      </c>
      <c r="D60" s="144">
        <v>850</v>
      </c>
      <c r="E60" s="144">
        <v>850</v>
      </c>
      <c r="F60" s="144">
        <v>850</v>
      </c>
      <c r="G60" s="144">
        <v>850</v>
      </c>
      <c r="H60" s="144">
        <v>850</v>
      </c>
      <c r="I60" s="144">
        <v>850</v>
      </c>
      <c r="J60" s="144">
        <v>850</v>
      </c>
      <c r="K60" s="144">
        <v>850</v>
      </c>
      <c r="L60" s="144">
        <v>850</v>
      </c>
      <c r="M60" s="144">
        <v>850</v>
      </c>
      <c r="N60" s="144">
        <v>850</v>
      </c>
      <c r="O60" s="144">
        <v>850</v>
      </c>
      <c r="P60" s="144">
        <v>850</v>
      </c>
      <c r="Q60" s="144">
        <v>850</v>
      </c>
      <c r="R60" s="144">
        <v>850</v>
      </c>
      <c r="S60" s="38"/>
    </row>
    <row r="61" spans="1:19" ht="14.4" x14ac:dyDescent="0.3">
      <c r="A61" s="29"/>
      <c r="B61" s="38"/>
      <c r="C61" s="161"/>
      <c r="D61" s="161"/>
      <c r="E61" s="162"/>
      <c r="F61" s="163"/>
      <c r="G61" s="164"/>
      <c r="H61" s="161"/>
      <c r="I61" s="164"/>
      <c r="J61" s="164"/>
      <c r="K61" s="163"/>
      <c r="L61" s="38"/>
      <c r="M61" s="38"/>
      <c r="N61" s="38"/>
      <c r="O61" s="38"/>
      <c r="P61" s="38"/>
      <c r="Q61" s="38"/>
      <c r="R61" s="38"/>
      <c r="S61" s="38"/>
    </row>
    <row r="62" spans="1:19" ht="15.75" customHeight="1" x14ac:dyDescent="0.3">
      <c r="A62" s="85"/>
    </row>
    <row r="63" spans="1:19" ht="15.75" customHeight="1" x14ac:dyDescent="0.3">
      <c r="A63" s="85"/>
    </row>
    <row r="64" spans="1:19" ht="15.75" customHeight="1" x14ac:dyDescent="0.3">
      <c r="A64" s="85"/>
    </row>
    <row r="65" spans="1:1" ht="15.75" customHeight="1" x14ac:dyDescent="0.3">
      <c r="A65" s="85"/>
    </row>
    <row r="66" spans="1:1" ht="15.75" customHeight="1" x14ac:dyDescent="0.3">
      <c r="A66" s="85"/>
    </row>
    <row r="67" spans="1:1" ht="15.75" customHeight="1" x14ac:dyDescent="0.3">
      <c r="A67" s="85"/>
    </row>
    <row r="68" spans="1:1" ht="15.75" customHeight="1" x14ac:dyDescent="0.3">
      <c r="A68" s="85"/>
    </row>
    <row r="69" spans="1:1" ht="15.75" customHeight="1" x14ac:dyDescent="0.3">
      <c r="A69" s="85"/>
    </row>
    <row r="70" spans="1:1" ht="15.75" customHeight="1" x14ac:dyDescent="0.3">
      <c r="A70" s="85"/>
    </row>
    <row r="71" spans="1:1" ht="15.75" customHeight="1" x14ac:dyDescent="0.3">
      <c r="A71" s="85"/>
    </row>
    <row r="72" spans="1:1" ht="15.75" customHeight="1" x14ac:dyDescent="0.3">
      <c r="A72" s="85"/>
    </row>
    <row r="73" spans="1:1" ht="15.75" customHeight="1" x14ac:dyDescent="0.3">
      <c r="A73" s="85"/>
    </row>
    <row r="74" spans="1:1" ht="15.75" customHeight="1" x14ac:dyDescent="0.3">
      <c r="A74" s="85"/>
    </row>
    <row r="75" spans="1:1" ht="15.75" customHeight="1" x14ac:dyDescent="0.3">
      <c r="A75" s="85"/>
    </row>
    <row r="76" spans="1:1" ht="15.75" customHeight="1" x14ac:dyDescent="0.3">
      <c r="A76" s="85"/>
    </row>
    <row r="77" spans="1:1" ht="15.75" customHeight="1" x14ac:dyDescent="0.3">
      <c r="A77" s="85"/>
    </row>
    <row r="78" spans="1:1" ht="15.75" customHeight="1" x14ac:dyDescent="0.3">
      <c r="A78" s="85"/>
    </row>
    <row r="79" spans="1:1" ht="15.75" customHeight="1" x14ac:dyDescent="0.3">
      <c r="A79" s="85"/>
    </row>
    <row r="80" spans="1:1" ht="15.75" customHeight="1" x14ac:dyDescent="0.3">
      <c r="A80" s="85"/>
    </row>
    <row r="81" spans="1:1" ht="15.75" customHeight="1" x14ac:dyDescent="0.3">
      <c r="A81" s="85"/>
    </row>
    <row r="82" spans="1:1" ht="15.75" customHeight="1" x14ac:dyDescent="0.3">
      <c r="A82" s="85"/>
    </row>
    <row r="83" spans="1:1" ht="15.75" customHeight="1" x14ac:dyDescent="0.3">
      <c r="A83" s="85"/>
    </row>
    <row r="84" spans="1:1" ht="15.75" customHeight="1" x14ac:dyDescent="0.3">
      <c r="A84" s="85"/>
    </row>
    <row r="85" spans="1:1" ht="15.75" customHeight="1" x14ac:dyDescent="0.3">
      <c r="A85" s="85"/>
    </row>
    <row r="86" spans="1:1" ht="15.75" customHeight="1" x14ac:dyDescent="0.3">
      <c r="A86" s="85"/>
    </row>
    <row r="87" spans="1:1" ht="15.75" customHeight="1" x14ac:dyDescent="0.3">
      <c r="A87" s="85"/>
    </row>
    <row r="88" spans="1:1" ht="15.75" customHeight="1" x14ac:dyDescent="0.3">
      <c r="A88" s="85"/>
    </row>
    <row r="89" spans="1:1" ht="15.75" customHeight="1" x14ac:dyDescent="0.3">
      <c r="A89" s="85"/>
    </row>
    <row r="90" spans="1:1" ht="15.75" customHeight="1" x14ac:dyDescent="0.3">
      <c r="A90" s="85"/>
    </row>
    <row r="91" spans="1:1" ht="15.75" customHeight="1" x14ac:dyDescent="0.3">
      <c r="A91" s="85"/>
    </row>
    <row r="92" spans="1:1" ht="15.75" customHeight="1" x14ac:dyDescent="0.3">
      <c r="A92" s="85"/>
    </row>
    <row r="93" spans="1:1" ht="15.75" customHeight="1" x14ac:dyDescent="0.3">
      <c r="A93" s="85"/>
    </row>
    <row r="94" spans="1:1" ht="15.75" customHeight="1" x14ac:dyDescent="0.3">
      <c r="A94" s="85"/>
    </row>
    <row r="95" spans="1:1" ht="15.75" customHeight="1" x14ac:dyDescent="0.3">
      <c r="A95" s="85"/>
    </row>
    <row r="96" spans="1:1" ht="15.75" customHeight="1" x14ac:dyDescent="0.3">
      <c r="A96" s="85"/>
    </row>
    <row r="97" spans="1:1" ht="15.75" customHeight="1" x14ac:dyDescent="0.3">
      <c r="A97" s="85"/>
    </row>
    <row r="98" spans="1:1" ht="15.75" customHeight="1" x14ac:dyDescent="0.3">
      <c r="A98" s="85"/>
    </row>
    <row r="99" spans="1:1" ht="15.75" customHeight="1" x14ac:dyDescent="0.3">
      <c r="A99" s="85"/>
    </row>
    <row r="100" spans="1:1" ht="15.75" customHeight="1" x14ac:dyDescent="0.3">
      <c r="A100" s="85"/>
    </row>
    <row r="101" spans="1:1" ht="15.75" customHeight="1" x14ac:dyDescent="0.3">
      <c r="A101" s="85"/>
    </row>
    <row r="102" spans="1:1" ht="15.75" customHeight="1" x14ac:dyDescent="0.3">
      <c r="A102" s="85"/>
    </row>
    <row r="103" spans="1:1" ht="15.75" customHeight="1" x14ac:dyDescent="0.3">
      <c r="A103" s="85"/>
    </row>
    <row r="104" spans="1:1" ht="15.75" customHeight="1" x14ac:dyDescent="0.3">
      <c r="A104" s="85"/>
    </row>
    <row r="105" spans="1:1" ht="15.75" customHeight="1" x14ac:dyDescent="0.3">
      <c r="A105" s="85"/>
    </row>
    <row r="106" spans="1:1" ht="15.75" customHeight="1" x14ac:dyDescent="0.3">
      <c r="A106" s="85"/>
    </row>
    <row r="107" spans="1:1" ht="15.75" customHeight="1" x14ac:dyDescent="0.3">
      <c r="A107" s="85"/>
    </row>
    <row r="108" spans="1:1" ht="15.75" customHeight="1" x14ac:dyDescent="0.3">
      <c r="A108" s="85"/>
    </row>
    <row r="109" spans="1:1" ht="15.75" customHeight="1" x14ac:dyDescent="0.3">
      <c r="A109" s="85"/>
    </row>
    <row r="110" spans="1:1" ht="15.75" customHeight="1" x14ac:dyDescent="0.3">
      <c r="A110" s="85"/>
    </row>
    <row r="111" spans="1:1" ht="15.75" customHeight="1" x14ac:dyDescent="0.3">
      <c r="A111" s="85"/>
    </row>
    <row r="112" spans="1:1" ht="15.75" customHeight="1" x14ac:dyDescent="0.3">
      <c r="A112" s="85"/>
    </row>
    <row r="113" spans="1:1" ht="15.75" customHeight="1" x14ac:dyDescent="0.3">
      <c r="A113" s="85"/>
    </row>
    <row r="114" spans="1:1" ht="15.75" customHeight="1" x14ac:dyDescent="0.3">
      <c r="A114" s="85"/>
    </row>
    <row r="115" spans="1:1" ht="15.75" customHeight="1" x14ac:dyDescent="0.3">
      <c r="A115" s="85"/>
    </row>
    <row r="116" spans="1:1" ht="15.75" customHeight="1" x14ac:dyDescent="0.3">
      <c r="A116" s="85"/>
    </row>
    <row r="117" spans="1:1" ht="15.75" customHeight="1" x14ac:dyDescent="0.3">
      <c r="A117" s="85"/>
    </row>
    <row r="118" spans="1:1" ht="15.75" customHeight="1" x14ac:dyDescent="0.3">
      <c r="A118" s="85"/>
    </row>
    <row r="119" spans="1:1" ht="15.75" customHeight="1" x14ac:dyDescent="0.3">
      <c r="A119" s="85"/>
    </row>
    <row r="120" spans="1:1" ht="15.75" customHeight="1" x14ac:dyDescent="0.3">
      <c r="A120" s="85"/>
    </row>
    <row r="121" spans="1:1" ht="15.75" customHeight="1" x14ac:dyDescent="0.3">
      <c r="A121" s="85"/>
    </row>
    <row r="122" spans="1:1" ht="15.75" customHeight="1" x14ac:dyDescent="0.3">
      <c r="A122" s="85"/>
    </row>
    <row r="123" spans="1:1" ht="15.75" customHeight="1" x14ac:dyDescent="0.3">
      <c r="A123" s="85"/>
    </row>
    <row r="124" spans="1:1" ht="15.75" customHeight="1" x14ac:dyDescent="0.3">
      <c r="A124" s="85"/>
    </row>
    <row r="125" spans="1:1" ht="15.75" customHeight="1" x14ac:dyDescent="0.3">
      <c r="A125" s="85"/>
    </row>
    <row r="126" spans="1:1" ht="15.75" customHeight="1" x14ac:dyDescent="0.3">
      <c r="A126" s="85"/>
    </row>
    <row r="127" spans="1:1" ht="15.75" customHeight="1" x14ac:dyDescent="0.3">
      <c r="A127" s="85"/>
    </row>
    <row r="128" spans="1:1" ht="15.75" customHeight="1" x14ac:dyDescent="0.3">
      <c r="A128" s="85"/>
    </row>
    <row r="129" spans="1:1" ht="15.75" customHeight="1" x14ac:dyDescent="0.3">
      <c r="A129" s="85"/>
    </row>
    <row r="130" spans="1:1" ht="15.75" customHeight="1" x14ac:dyDescent="0.3">
      <c r="A130" s="85"/>
    </row>
    <row r="131" spans="1:1" ht="15.75" customHeight="1" x14ac:dyDescent="0.3">
      <c r="A131" s="85"/>
    </row>
    <row r="132" spans="1:1" ht="15.75" customHeight="1" x14ac:dyDescent="0.3">
      <c r="A132" s="85"/>
    </row>
    <row r="133" spans="1:1" ht="15.75" customHeight="1" x14ac:dyDescent="0.3">
      <c r="A133" s="85"/>
    </row>
    <row r="134" spans="1:1" ht="15.75" customHeight="1" x14ac:dyDescent="0.3">
      <c r="A134" s="85"/>
    </row>
    <row r="135" spans="1:1" ht="15.75" customHeight="1" x14ac:dyDescent="0.3">
      <c r="A135" s="85"/>
    </row>
    <row r="136" spans="1:1" ht="15.75" customHeight="1" x14ac:dyDescent="0.3">
      <c r="A136" s="85"/>
    </row>
    <row r="137" spans="1:1" ht="15.75" customHeight="1" x14ac:dyDescent="0.3">
      <c r="A137" s="85"/>
    </row>
    <row r="138" spans="1:1" ht="15.75" customHeight="1" x14ac:dyDescent="0.3">
      <c r="A138" s="85"/>
    </row>
    <row r="139" spans="1:1" ht="15.75" customHeight="1" x14ac:dyDescent="0.3">
      <c r="A139" s="85"/>
    </row>
    <row r="140" spans="1:1" ht="15.75" customHeight="1" x14ac:dyDescent="0.3">
      <c r="A140" s="85"/>
    </row>
    <row r="141" spans="1:1" ht="15.75" customHeight="1" x14ac:dyDescent="0.3">
      <c r="A141" s="85"/>
    </row>
    <row r="142" spans="1:1" ht="15.75" customHeight="1" x14ac:dyDescent="0.3">
      <c r="A142" s="85"/>
    </row>
    <row r="143" spans="1:1" ht="15.75" customHeight="1" x14ac:dyDescent="0.3">
      <c r="A143" s="85"/>
    </row>
    <row r="144" spans="1:1" ht="15.75" customHeight="1" x14ac:dyDescent="0.3">
      <c r="A144" s="85"/>
    </row>
    <row r="145" spans="1:1" ht="15.75" customHeight="1" x14ac:dyDescent="0.3">
      <c r="A145" s="85"/>
    </row>
    <row r="146" spans="1:1" ht="15.75" customHeight="1" x14ac:dyDescent="0.3">
      <c r="A146" s="85"/>
    </row>
    <row r="147" spans="1:1" ht="15.75" customHeight="1" x14ac:dyDescent="0.3">
      <c r="A147" s="85"/>
    </row>
    <row r="148" spans="1:1" ht="15.75" customHeight="1" x14ac:dyDescent="0.3">
      <c r="A148" s="85"/>
    </row>
    <row r="149" spans="1:1" ht="15.75" customHeight="1" x14ac:dyDescent="0.3">
      <c r="A149" s="85"/>
    </row>
    <row r="150" spans="1:1" ht="15.75" customHeight="1" x14ac:dyDescent="0.3">
      <c r="A150" s="85"/>
    </row>
    <row r="151" spans="1:1" ht="15.75" customHeight="1" x14ac:dyDescent="0.3">
      <c r="A151" s="85"/>
    </row>
    <row r="152" spans="1:1" ht="15.75" customHeight="1" x14ac:dyDescent="0.3">
      <c r="A152" s="85"/>
    </row>
    <row r="153" spans="1:1" ht="15.75" customHeight="1" x14ac:dyDescent="0.3">
      <c r="A153" s="85"/>
    </row>
    <row r="154" spans="1:1" ht="15.75" customHeight="1" x14ac:dyDescent="0.3">
      <c r="A154" s="85"/>
    </row>
    <row r="155" spans="1:1" ht="15.75" customHeight="1" x14ac:dyDescent="0.3">
      <c r="A155" s="85"/>
    </row>
    <row r="156" spans="1:1" ht="15.75" customHeight="1" x14ac:dyDescent="0.3">
      <c r="A156" s="85"/>
    </row>
    <row r="157" spans="1:1" ht="15.75" customHeight="1" x14ac:dyDescent="0.3">
      <c r="A157" s="85"/>
    </row>
    <row r="158" spans="1:1" ht="15.75" customHeight="1" x14ac:dyDescent="0.3">
      <c r="A158" s="85"/>
    </row>
    <row r="159" spans="1:1" ht="15.75" customHeight="1" x14ac:dyDescent="0.3">
      <c r="A159" s="85"/>
    </row>
    <row r="160" spans="1:1" ht="15.75" customHeight="1" x14ac:dyDescent="0.3">
      <c r="A160" s="85"/>
    </row>
    <row r="161" spans="1:1" ht="15.75" customHeight="1" x14ac:dyDescent="0.3">
      <c r="A161" s="85"/>
    </row>
    <row r="162" spans="1:1" ht="15.75" customHeight="1" x14ac:dyDescent="0.3">
      <c r="A162" s="85"/>
    </row>
    <row r="163" spans="1:1" ht="15.75" customHeight="1" x14ac:dyDescent="0.3">
      <c r="A163" s="85"/>
    </row>
    <row r="164" spans="1:1" ht="15.75" customHeight="1" x14ac:dyDescent="0.3">
      <c r="A164" s="85"/>
    </row>
    <row r="165" spans="1:1" ht="15.75" customHeight="1" x14ac:dyDescent="0.3">
      <c r="A165" s="85"/>
    </row>
    <row r="166" spans="1:1" ht="15.75" customHeight="1" x14ac:dyDescent="0.3">
      <c r="A166" s="85"/>
    </row>
    <row r="167" spans="1:1" ht="15.75" customHeight="1" x14ac:dyDescent="0.3">
      <c r="A167" s="85"/>
    </row>
    <row r="168" spans="1:1" ht="15.75" customHeight="1" x14ac:dyDescent="0.3">
      <c r="A168" s="85"/>
    </row>
    <row r="169" spans="1:1" ht="15.75" customHeight="1" x14ac:dyDescent="0.3">
      <c r="A169" s="85"/>
    </row>
    <row r="170" spans="1:1" ht="15.75" customHeight="1" x14ac:dyDescent="0.3">
      <c r="A170" s="85"/>
    </row>
    <row r="171" spans="1:1" ht="15.75" customHeight="1" x14ac:dyDescent="0.3">
      <c r="A171" s="85"/>
    </row>
    <row r="172" spans="1:1" ht="15.75" customHeight="1" x14ac:dyDescent="0.3">
      <c r="A172" s="85"/>
    </row>
    <row r="173" spans="1:1" ht="15.75" customHeight="1" x14ac:dyDescent="0.3">
      <c r="A173" s="85"/>
    </row>
    <row r="174" spans="1:1" ht="15.75" customHeight="1" x14ac:dyDescent="0.3">
      <c r="A174" s="85"/>
    </row>
    <row r="175" spans="1:1" ht="15.75" customHeight="1" x14ac:dyDescent="0.3">
      <c r="A175" s="85"/>
    </row>
    <row r="176" spans="1:1" ht="15.75" customHeight="1" x14ac:dyDescent="0.3">
      <c r="A176" s="85"/>
    </row>
    <row r="177" spans="1:1" ht="15.75" customHeight="1" x14ac:dyDescent="0.3">
      <c r="A177" s="85"/>
    </row>
    <row r="178" spans="1:1" ht="15.75" customHeight="1" x14ac:dyDescent="0.3">
      <c r="A178" s="85"/>
    </row>
    <row r="179" spans="1:1" ht="15.75" customHeight="1" x14ac:dyDescent="0.3">
      <c r="A179" s="85"/>
    </row>
    <row r="180" spans="1:1" ht="15.75" customHeight="1" x14ac:dyDescent="0.3">
      <c r="A180" s="85"/>
    </row>
    <row r="181" spans="1:1" ht="15.75" customHeight="1" x14ac:dyDescent="0.3">
      <c r="A181" s="85"/>
    </row>
    <row r="182" spans="1:1" ht="15.75" customHeight="1" x14ac:dyDescent="0.3">
      <c r="A182" s="85"/>
    </row>
    <row r="183" spans="1:1" ht="15.75" customHeight="1" x14ac:dyDescent="0.3">
      <c r="A183" s="85"/>
    </row>
    <row r="184" spans="1:1" ht="15.75" customHeight="1" x14ac:dyDescent="0.3">
      <c r="A184" s="85"/>
    </row>
    <row r="185" spans="1:1" ht="15.75" customHeight="1" x14ac:dyDescent="0.3">
      <c r="A185" s="85"/>
    </row>
    <row r="186" spans="1:1" ht="15.75" customHeight="1" x14ac:dyDescent="0.3">
      <c r="A186" s="85"/>
    </row>
    <row r="187" spans="1:1" ht="15.75" customHeight="1" x14ac:dyDescent="0.3">
      <c r="A187" s="85"/>
    </row>
    <row r="188" spans="1:1" ht="15.75" customHeight="1" x14ac:dyDescent="0.3">
      <c r="A188" s="85"/>
    </row>
    <row r="189" spans="1:1" ht="15.75" customHeight="1" x14ac:dyDescent="0.3">
      <c r="A189" s="85"/>
    </row>
    <row r="190" spans="1:1" ht="15.75" customHeight="1" x14ac:dyDescent="0.3">
      <c r="A190" s="85"/>
    </row>
    <row r="191" spans="1:1" ht="15.75" customHeight="1" x14ac:dyDescent="0.3">
      <c r="A191" s="85"/>
    </row>
    <row r="192" spans="1:1" ht="15.75" customHeight="1" x14ac:dyDescent="0.3">
      <c r="A192" s="85"/>
    </row>
    <row r="193" spans="1:1" ht="15.75" customHeight="1" x14ac:dyDescent="0.3">
      <c r="A193" s="85"/>
    </row>
    <row r="194" spans="1:1" ht="15.75" customHeight="1" x14ac:dyDescent="0.3">
      <c r="A194" s="85"/>
    </row>
    <row r="195" spans="1:1" ht="15.75" customHeight="1" x14ac:dyDescent="0.3">
      <c r="A195" s="85"/>
    </row>
    <row r="196" spans="1:1" ht="15.75" customHeight="1" x14ac:dyDescent="0.3">
      <c r="A196" s="85"/>
    </row>
    <row r="197" spans="1:1" ht="15.75" customHeight="1" x14ac:dyDescent="0.3">
      <c r="A197" s="85"/>
    </row>
    <row r="198" spans="1:1" ht="15.75" customHeight="1" x14ac:dyDescent="0.3">
      <c r="A198" s="85"/>
    </row>
    <row r="199" spans="1:1" ht="15.75" customHeight="1" x14ac:dyDescent="0.3">
      <c r="A199" s="85"/>
    </row>
    <row r="200" spans="1:1" ht="15.75" customHeight="1" x14ac:dyDescent="0.3">
      <c r="A200" s="85"/>
    </row>
    <row r="201" spans="1:1" ht="15.75" customHeight="1" x14ac:dyDescent="0.3">
      <c r="A201" s="85"/>
    </row>
    <row r="202" spans="1:1" ht="15.75" customHeight="1" x14ac:dyDescent="0.3">
      <c r="A202" s="85"/>
    </row>
    <row r="203" spans="1:1" ht="15.75" customHeight="1" x14ac:dyDescent="0.3">
      <c r="A203" s="85"/>
    </row>
    <row r="204" spans="1:1" ht="15.75" customHeight="1" x14ac:dyDescent="0.3">
      <c r="A204" s="85"/>
    </row>
    <row r="205" spans="1:1" ht="15.75" customHeight="1" x14ac:dyDescent="0.3">
      <c r="A205" s="85"/>
    </row>
    <row r="206" spans="1:1" ht="15.75" customHeight="1" x14ac:dyDescent="0.3">
      <c r="A206" s="85"/>
    </row>
    <row r="207" spans="1:1" ht="15.75" customHeight="1" x14ac:dyDescent="0.3">
      <c r="A207" s="85"/>
    </row>
    <row r="208" spans="1:1" ht="15.75" customHeight="1" x14ac:dyDescent="0.3">
      <c r="A208" s="85"/>
    </row>
    <row r="209" spans="1:1" ht="15.75" customHeight="1" x14ac:dyDescent="0.3">
      <c r="A209" s="85"/>
    </row>
    <row r="210" spans="1:1" ht="15.75" customHeight="1" x14ac:dyDescent="0.3">
      <c r="A210" s="85"/>
    </row>
    <row r="211" spans="1:1" ht="15.75" customHeight="1" x14ac:dyDescent="0.3">
      <c r="A211" s="85"/>
    </row>
    <row r="212" spans="1:1" ht="15.75" customHeight="1" x14ac:dyDescent="0.3">
      <c r="A212" s="85"/>
    </row>
    <row r="213" spans="1:1" ht="15.75" customHeight="1" x14ac:dyDescent="0.3">
      <c r="A213" s="85"/>
    </row>
    <row r="214" spans="1:1" ht="15.75" customHeight="1" x14ac:dyDescent="0.3">
      <c r="A214" s="85"/>
    </row>
    <row r="215" spans="1:1" ht="15.75" customHeight="1" x14ac:dyDescent="0.3">
      <c r="A215" s="85"/>
    </row>
    <row r="216" spans="1:1" ht="15.75" customHeight="1" x14ac:dyDescent="0.3">
      <c r="A216" s="85"/>
    </row>
    <row r="217" spans="1:1" ht="15.75" customHeight="1" x14ac:dyDescent="0.3">
      <c r="A217" s="85"/>
    </row>
    <row r="218" spans="1:1" ht="15.75" customHeight="1" x14ac:dyDescent="0.3">
      <c r="A218" s="85"/>
    </row>
    <row r="219" spans="1:1" ht="15.75" customHeight="1" x14ac:dyDescent="0.3">
      <c r="A219" s="85"/>
    </row>
    <row r="220" spans="1:1" ht="15.75" customHeight="1" x14ac:dyDescent="0.3">
      <c r="A220" s="85"/>
    </row>
    <row r="221" spans="1:1" ht="15.75" customHeight="1" x14ac:dyDescent="0.3">
      <c r="A221" s="85"/>
    </row>
    <row r="222" spans="1:1" ht="15.75" customHeight="1" x14ac:dyDescent="0.3">
      <c r="A222" s="85"/>
    </row>
    <row r="223" spans="1:1" ht="15.75" customHeight="1" x14ac:dyDescent="0.3">
      <c r="A223" s="85"/>
    </row>
    <row r="224" spans="1:1" ht="15.75" customHeight="1" x14ac:dyDescent="0.3">
      <c r="A224" s="85"/>
    </row>
    <row r="225" spans="1:1" ht="15.75" customHeight="1" x14ac:dyDescent="0.3">
      <c r="A225" s="85"/>
    </row>
    <row r="226" spans="1:1" ht="15.75" customHeight="1" x14ac:dyDescent="0.3">
      <c r="A226" s="85"/>
    </row>
    <row r="227" spans="1:1" ht="15.75" customHeight="1" x14ac:dyDescent="0.3">
      <c r="A227" s="85"/>
    </row>
    <row r="228" spans="1:1" ht="15.75" customHeight="1" x14ac:dyDescent="0.3">
      <c r="A228" s="85"/>
    </row>
    <row r="229" spans="1:1" ht="15.75" customHeight="1" x14ac:dyDescent="0.3">
      <c r="A229" s="85"/>
    </row>
    <row r="230" spans="1:1" ht="15.75" customHeight="1" x14ac:dyDescent="0.3">
      <c r="A230" s="85"/>
    </row>
    <row r="231" spans="1:1" ht="15.75" customHeight="1" x14ac:dyDescent="0.3">
      <c r="A231" s="85"/>
    </row>
    <row r="232" spans="1:1" ht="15.75" customHeight="1" x14ac:dyDescent="0.3">
      <c r="A232" s="85"/>
    </row>
    <row r="233" spans="1:1" ht="15.75" customHeight="1" x14ac:dyDescent="0.3">
      <c r="A233" s="85"/>
    </row>
    <row r="234" spans="1:1" ht="15.75" customHeight="1" x14ac:dyDescent="0.3">
      <c r="A234" s="85"/>
    </row>
    <row r="235" spans="1:1" ht="15.75" customHeight="1" x14ac:dyDescent="0.3">
      <c r="A235" s="85"/>
    </row>
    <row r="236" spans="1:1" ht="15.75" customHeight="1" x14ac:dyDescent="0.3">
      <c r="A236" s="85"/>
    </row>
    <row r="237" spans="1:1" ht="15.75" customHeight="1" x14ac:dyDescent="0.3">
      <c r="A237" s="85"/>
    </row>
    <row r="238" spans="1:1" ht="15.75" customHeight="1" x14ac:dyDescent="0.3">
      <c r="A238" s="85"/>
    </row>
    <row r="239" spans="1:1" ht="15.75" customHeight="1" x14ac:dyDescent="0.3">
      <c r="A239" s="85"/>
    </row>
    <row r="240" spans="1:1" ht="15.75" customHeight="1" x14ac:dyDescent="0.3">
      <c r="A240" s="85"/>
    </row>
    <row r="241" spans="1:1" ht="15.75" customHeight="1" x14ac:dyDescent="0.3">
      <c r="A241" s="85"/>
    </row>
    <row r="242" spans="1:1" ht="15.75" customHeight="1" x14ac:dyDescent="0.3">
      <c r="A242" s="85"/>
    </row>
    <row r="243" spans="1:1" ht="15.75" customHeight="1" x14ac:dyDescent="0.3">
      <c r="A243" s="85"/>
    </row>
    <row r="244" spans="1:1" ht="15.75" customHeight="1" x14ac:dyDescent="0.3">
      <c r="A244" s="85"/>
    </row>
    <row r="245" spans="1:1" ht="15.75" customHeight="1" x14ac:dyDescent="0.3">
      <c r="A245" s="85"/>
    </row>
    <row r="246" spans="1:1" ht="15.75" customHeight="1" x14ac:dyDescent="0.3">
      <c r="A246" s="85"/>
    </row>
    <row r="247" spans="1:1" ht="15.75" customHeight="1" x14ac:dyDescent="0.3">
      <c r="A247" s="85"/>
    </row>
    <row r="248" spans="1:1" ht="15.75" customHeight="1" x14ac:dyDescent="0.3">
      <c r="A248" s="85"/>
    </row>
    <row r="249" spans="1:1" ht="15.75" customHeight="1" x14ac:dyDescent="0.3">
      <c r="A249" s="85"/>
    </row>
    <row r="250" spans="1:1" ht="15.75" customHeight="1" x14ac:dyDescent="0.3">
      <c r="A250" s="85"/>
    </row>
    <row r="251" spans="1:1" ht="15.75" customHeight="1" x14ac:dyDescent="0.3">
      <c r="A251" s="85"/>
    </row>
    <row r="252" spans="1:1" ht="15.75" customHeight="1" x14ac:dyDescent="0.3">
      <c r="A252" s="85"/>
    </row>
    <row r="253" spans="1:1" ht="15.75" customHeight="1" x14ac:dyDescent="0.3">
      <c r="A253" s="85"/>
    </row>
    <row r="254" spans="1:1" ht="15.75" customHeight="1" x14ac:dyDescent="0.3">
      <c r="A254" s="85"/>
    </row>
    <row r="255" spans="1:1" ht="15.75" customHeight="1" x14ac:dyDescent="0.3">
      <c r="A255" s="85"/>
    </row>
    <row r="256" spans="1:1" ht="15.75" customHeight="1" x14ac:dyDescent="0.3">
      <c r="A256" s="85"/>
    </row>
    <row r="257" spans="1:1" ht="15.75" customHeight="1" x14ac:dyDescent="0.3">
      <c r="A257" s="85"/>
    </row>
    <row r="258" spans="1:1" ht="15.75" customHeight="1" x14ac:dyDescent="0.3">
      <c r="A258" s="85"/>
    </row>
    <row r="259" spans="1:1" ht="15.75" customHeight="1" x14ac:dyDescent="0.3">
      <c r="A259" s="85"/>
    </row>
    <row r="260" spans="1:1" ht="15.75" customHeight="1" x14ac:dyDescent="0.3">
      <c r="A260" s="85"/>
    </row>
    <row r="261" spans="1:1" ht="15.75" customHeight="1" x14ac:dyDescent="0.3">
      <c r="A261" s="85"/>
    </row>
    <row r="262" spans="1:1" ht="15.75" customHeight="1" x14ac:dyDescent="0.3">
      <c r="A262" s="85"/>
    </row>
    <row r="263" spans="1:1" ht="15.75" customHeight="1" x14ac:dyDescent="0.3">
      <c r="A263" s="85"/>
    </row>
    <row r="264" spans="1:1" ht="15.75" customHeight="1" x14ac:dyDescent="0.3">
      <c r="A264" s="85"/>
    </row>
    <row r="265" spans="1:1" ht="15.75" customHeight="1" x14ac:dyDescent="0.3">
      <c r="A265" s="85"/>
    </row>
    <row r="266" spans="1:1" ht="15.75" customHeight="1" x14ac:dyDescent="0.3">
      <c r="A266" s="85"/>
    </row>
    <row r="267" spans="1:1" ht="15.75" customHeight="1" x14ac:dyDescent="0.3">
      <c r="A267" s="85"/>
    </row>
    <row r="268" spans="1:1" ht="15.75" customHeight="1" x14ac:dyDescent="0.3">
      <c r="A268" s="85"/>
    </row>
    <row r="269" spans="1:1" ht="15.75" customHeight="1" x14ac:dyDescent="0.3">
      <c r="A269" s="85"/>
    </row>
    <row r="270" spans="1:1" ht="15.75" customHeight="1" x14ac:dyDescent="0.3">
      <c r="A270" s="85"/>
    </row>
    <row r="271" spans="1:1" ht="15.75" customHeight="1" x14ac:dyDescent="0.3">
      <c r="A271" s="85"/>
    </row>
    <row r="272" spans="1:1" ht="15.75" customHeight="1" x14ac:dyDescent="0.3">
      <c r="A272" s="85"/>
    </row>
    <row r="273" spans="1:1" ht="15.75" customHeight="1" x14ac:dyDescent="0.3">
      <c r="A273" s="85"/>
    </row>
    <row r="274" spans="1:1" ht="15.75" customHeight="1" x14ac:dyDescent="0.3">
      <c r="A274" s="85"/>
    </row>
    <row r="275" spans="1:1" ht="15.75" customHeight="1" x14ac:dyDescent="0.3">
      <c r="A275" s="85"/>
    </row>
    <row r="276" spans="1:1" ht="15.75" customHeight="1" x14ac:dyDescent="0.3">
      <c r="A276" s="85"/>
    </row>
    <row r="277" spans="1:1" ht="15.75" customHeight="1" x14ac:dyDescent="0.3">
      <c r="A277" s="85"/>
    </row>
    <row r="278" spans="1:1" ht="15.75" customHeight="1" x14ac:dyDescent="0.3">
      <c r="A278" s="85"/>
    </row>
    <row r="279" spans="1:1" ht="15.75" customHeight="1" x14ac:dyDescent="0.3">
      <c r="A279" s="85"/>
    </row>
    <row r="280" spans="1:1" ht="15.75" customHeight="1" x14ac:dyDescent="0.3">
      <c r="A280" s="85"/>
    </row>
    <row r="281" spans="1:1" ht="15.75" customHeight="1" x14ac:dyDescent="0.3">
      <c r="A281" s="85"/>
    </row>
    <row r="282" spans="1:1" ht="15.75" customHeight="1" x14ac:dyDescent="0.3">
      <c r="A282" s="85"/>
    </row>
    <row r="283" spans="1:1" ht="15.75" customHeight="1" x14ac:dyDescent="0.3">
      <c r="A283" s="85"/>
    </row>
    <row r="284" spans="1:1" ht="15.75" customHeight="1" x14ac:dyDescent="0.3">
      <c r="A284" s="85"/>
    </row>
    <row r="285" spans="1:1" ht="15.75" customHeight="1" x14ac:dyDescent="0.3">
      <c r="A285" s="85"/>
    </row>
    <row r="286" spans="1:1" ht="15.75" customHeight="1" x14ac:dyDescent="0.3">
      <c r="A286" s="85"/>
    </row>
    <row r="287" spans="1:1" ht="15.75" customHeight="1" x14ac:dyDescent="0.3">
      <c r="A287" s="85"/>
    </row>
    <row r="288" spans="1:1" ht="15.75" customHeight="1" x14ac:dyDescent="0.3">
      <c r="A288" s="85"/>
    </row>
    <row r="289" spans="1:1" ht="15.75" customHeight="1" x14ac:dyDescent="0.3">
      <c r="A289" s="85"/>
    </row>
    <row r="290" spans="1:1" ht="15.75" customHeight="1" x14ac:dyDescent="0.3">
      <c r="A290" s="85"/>
    </row>
    <row r="291" spans="1:1" ht="15.75" customHeight="1" x14ac:dyDescent="0.3">
      <c r="A291" s="85"/>
    </row>
    <row r="292" spans="1:1" ht="15.75" customHeight="1" x14ac:dyDescent="0.3">
      <c r="A292" s="85"/>
    </row>
    <row r="293" spans="1:1" ht="15.75" customHeight="1" x14ac:dyDescent="0.3">
      <c r="A293" s="85"/>
    </row>
    <row r="294" spans="1:1" ht="15.75" customHeight="1" x14ac:dyDescent="0.3">
      <c r="A294" s="85"/>
    </row>
    <row r="295" spans="1:1" ht="15.75" customHeight="1" x14ac:dyDescent="0.3">
      <c r="A295" s="85"/>
    </row>
    <row r="296" spans="1:1" ht="15.75" customHeight="1" x14ac:dyDescent="0.3">
      <c r="A296" s="85"/>
    </row>
    <row r="297" spans="1:1" ht="15.75" customHeight="1" x14ac:dyDescent="0.3">
      <c r="A297" s="85"/>
    </row>
    <row r="298" spans="1:1" ht="15.75" customHeight="1" x14ac:dyDescent="0.3">
      <c r="A298" s="85"/>
    </row>
    <row r="299" spans="1:1" ht="15.75" customHeight="1" x14ac:dyDescent="0.3">
      <c r="A299" s="85"/>
    </row>
    <row r="300" spans="1:1" ht="15.75" customHeight="1" x14ac:dyDescent="0.3">
      <c r="A300" s="85"/>
    </row>
    <row r="301" spans="1:1" ht="15.75" customHeight="1" x14ac:dyDescent="0.3">
      <c r="A301" s="85"/>
    </row>
    <row r="302" spans="1:1" ht="15.75" customHeight="1" x14ac:dyDescent="0.3">
      <c r="A302" s="85"/>
    </row>
    <row r="303" spans="1:1" ht="15.75" customHeight="1" x14ac:dyDescent="0.3">
      <c r="A303" s="85"/>
    </row>
    <row r="304" spans="1:1" ht="15.75" customHeight="1" x14ac:dyDescent="0.3">
      <c r="A304" s="85"/>
    </row>
    <row r="305" spans="1:1" ht="15.75" customHeight="1" x14ac:dyDescent="0.3">
      <c r="A305" s="85"/>
    </row>
    <row r="306" spans="1:1" ht="15.75" customHeight="1" x14ac:dyDescent="0.3">
      <c r="A306" s="85"/>
    </row>
    <row r="307" spans="1:1" ht="15.75" customHeight="1" x14ac:dyDescent="0.3">
      <c r="A307" s="85"/>
    </row>
    <row r="308" spans="1:1" ht="15.75" customHeight="1" x14ac:dyDescent="0.3">
      <c r="A308" s="85"/>
    </row>
    <row r="309" spans="1:1" ht="15.75" customHeight="1" x14ac:dyDescent="0.3">
      <c r="A309" s="85"/>
    </row>
    <row r="310" spans="1:1" ht="15.75" customHeight="1" x14ac:dyDescent="0.3">
      <c r="A310" s="85"/>
    </row>
    <row r="311" spans="1:1" ht="15.75" customHeight="1" x14ac:dyDescent="0.3">
      <c r="A311" s="85"/>
    </row>
    <row r="312" spans="1:1" ht="15.75" customHeight="1" x14ac:dyDescent="0.3">
      <c r="A312" s="85"/>
    </row>
    <row r="313" spans="1:1" ht="15.75" customHeight="1" x14ac:dyDescent="0.3">
      <c r="A313" s="85"/>
    </row>
    <row r="314" spans="1:1" ht="15.75" customHeight="1" x14ac:dyDescent="0.3">
      <c r="A314" s="85"/>
    </row>
    <row r="315" spans="1:1" ht="15.75" customHeight="1" x14ac:dyDescent="0.3">
      <c r="A315" s="85"/>
    </row>
    <row r="316" spans="1:1" ht="15.75" customHeight="1" x14ac:dyDescent="0.3">
      <c r="A316" s="85"/>
    </row>
    <row r="317" spans="1:1" ht="15.75" customHeight="1" x14ac:dyDescent="0.3">
      <c r="A317" s="85"/>
    </row>
    <row r="318" spans="1:1" ht="15.75" customHeight="1" x14ac:dyDescent="0.3">
      <c r="A318" s="85"/>
    </row>
    <row r="319" spans="1:1" ht="15.75" customHeight="1" x14ac:dyDescent="0.3">
      <c r="A319" s="85"/>
    </row>
    <row r="320" spans="1:1" ht="15.75" customHeight="1" x14ac:dyDescent="0.3">
      <c r="A320" s="85"/>
    </row>
    <row r="321" spans="1:1" ht="15.75" customHeight="1" x14ac:dyDescent="0.3">
      <c r="A321" s="85"/>
    </row>
    <row r="322" spans="1:1" ht="15.75" customHeight="1" x14ac:dyDescent="0.3">
      <c r="A322" s="85"/>
    </row>
    <row r="323" spans="1:1" ht="15.75" customHeight="1" x14ac:dyDescent="0.3">
      <c r="A323" s="85"/>
    </row>
    <row r="324" spans="1:1" ht="15.75" customHeight="1" x14ac:dyDescent="0.3">
      <c r="A324" s="85"/>
    </row>
    <row r="325" spans="1:1" ht="15.75" customHeight="1" x14ac:dyDescent="0.3">
      <c r="A325" s="85"/>
    </row>
    <row r="326" spans="1:1" ht="15.75" customHeight="1" x14ac:dyDescent="0.3">
      <c r="A326" s="85"/>
    </row>
    <row r="327" spans="1:1" ht="15.75" customHeight="1" x14ac:dyDescent="0.3">
      <c r="A327" s="85"/>
    </row>
    <row r="328" spans="1:1" ht="15.75" customHeight="1" x14ac:dyDescent="0.3">
      <c r="A328" s="85"/>
    </row>
    <row r="329" spans="1:1" ht="15.75" customHeight="1" x14ac:dyDescent="0.3">
      <c r="A329" s="85"/>
    </row>
    <row r="330" spans="1:1" ht="15.75" customHeight="1" x14ac:dyDescent="0.3">
      <c r="A330" s="85"/>
    </row>
    <row r="331" spans="1:1" ht="15.75" customHeight="1" x14ac:dyDescent="0.3">
      <c r="A331" s="85"/>
    </row>
    <row r="332" spans="1:1" ht="15.75" customHeight="1" x14ac:dyDescent="0.3">
      <c r="A332" s="85"/>
    </row>
    <row r="333" spans="1:1" ht="15.75" customHeight="1" x14ac:dyDescent="0.3">
      <c r="A333" s="85"/>
    </row>
    <row r="334" spans="1:1" ht="15.75" customHeight="1" x14ac:dyDescent="0.3">
      <c r="A334" s="85"/>
    </row>
    <row r="335" spans="1:1" ht="15.75" customHeight="1" x14ac:dyDescent="0.3">
      <c r="A335" s="85"/>
    </row>
    <row r="336" spans="1:1" ht="15.75" customHeight="1" x14ac:dyDescent="0.3">
      <c r="A336" s="85"/>
    </row>
    <row r="337" spans="1:1" ht="15.75" customHeight="1" x14ac:dyDescent="0.3">
      <c r="A337" s="85"/>
    </row>
    <row r="338" spans="1:1" ht="15.75" customHeight="1" x14ac:dyDescent="0.3">
      <c r="A338" s="85"/>
    </row>
    <row r="339" spans="1:1" ht="15.75" customHeight="1" x14ac:dyDescent="0.3">
      <c r="A339" s="85"/>
    </row>
    <row r="340" spans="1:1" ht="15.75" customHeight="1" x14ac:dyDescent="0.3">
      <c r="A340" s="85"/>
    </row>
    <row r="341" spans="1:1" ht="15.75" customHeight="1" x14ac:dyDescent="0.3">
      <c r="A341" s="85"/>
    </row>
    <row r="342" spans="1:1" ht="15.75" customHeight="1" x14ac:dyDescent="0.3">
      <c r="A342" s="85"/>
    </row>
    <row r="343" spans="1:1" ht="15.75" customHeight="1" x14ac:dyDescent="0.3">
      <c r="A343" s="85"/>
    </row>
    <row r="344" spans="1:1" ht="15.75" customHeight="1" x14ac:dyDescent="0.3">
      <c r="A344" s="85"/>
    </row>
    <row r="345" spans="1:1" ht="15.75" customHeight="1" x14ac:dyDescent="0.3">
      <c r="A345" s="85"/>
    </row>
    <row r="346" spans="1:1" ht="15.75" customHeight="1" x14ac:dyDescent="0.3">
      <c r="A346" s="85"/>
    </row>
    <row r="347" spans="1:1" ht="15.75" customHeight="1" x14ac:dyDescent="0.3">
      <c r="A347" s="85"/>
    </row>
    <row r="348" spans="1:1" ht="15.75" customHeight="1" x14ac:dyDescent="0.3">
      <c r="A348" s="85"/>
    </row>
    <row r="349" spans="1:1" ht="15.75" customHeight="1" x14ac:dyDescent="0.3">
      <c r="A349" s="85"/>
    </row>
    <row r="350" spans="1:1" ht="15.75" customHeight="1" x14ac:dyDescent="0.3">
      <c r="A350" s="85"/>
    </row>
    <row r="351" spans="1:1" ht="15.75" customHeight="1" x14ac:dyDescent="0.3">
      <c r="A351" s="85"/>
    </row>
    <row r="352" spans="1:1" ht="15.75" customHeight="1" x14ac:dyDescent="0.3">
      <c r="A352" s="85"/>
    </row>
    <row r="353" spans="1:1" ht="15.75" customHeight="1" x14ac:dyDescent="0.3">
      <c r="A353" s="85"/>
    </row>
    <row r="354" spans="1:1" ht="15.75" customHeight="1" x14ac:dyDescent="0.3">
      <c r="A354" s="85"/>
    </row>
    <row r="355" spans="1:1" ht="15.75" customHeight="1" x14ac:dyDescent="0.3">
      <c r="A355" s="85"/>
    </row>
    <row r="356" spans="1:1" ht="15.75" customHeight="1" x14ac:dyDescent="0.3">
      <c r="A356" s="85"/>
    </row>
    <row r="357" spans="1:1" ht="15.75" customHeight="1" x14ac:dyDescent="0.3">
      <c r="A357" s="85"/>
    </row>
    <row r="358" spans="1:1" ht="15.75" customHeight="1" x14ac:dyDescent="0.3">
      <c r="A358" s="85"/>
    </row>
    <row r="359" spans="1:1" ht="15.75" customHeight="1" x14ac:dyDescent="0.3">
      <c r="A359" s="85"/>
    </row>
    <row r="360" spans="1:1" ht="15.75" customHeight="1" x14ac:dyDescent="0.3">
      <c r="A360" s="85"/>
    </row>
    <row r="361" spans="1:1" ht="15.75" customHeight="1" x14ac:dyDescent="0.3">
      <c r="A361" s="85"/>
    </row>
    <row r="362" spans="1:1" ht="15.75" customHeight="1" x14ac:dyDescent="0.3">
      <c r="A362" s="85"/>
    </row>
    <row r="363" spans="1:1" ht="15.75" customHeight="1" x14ac:dyDescent="0.3">
      <c r="A363" s="85"/>
    </row>
    <row r="364" spans="1:1" ht="15.75" customHeight="1" x14ac:dyDescent="0.3">
      <c r="A364" s="85"/>
    </row>
    <row r="365" spans="1:1" ht="15.75" customHeight="1" x14ac:dyDescent="0.3">
      <c r="A365" s="85"/>
    </row>
    <row r="366" spans="1:1" ht="15.75" customHeight="1" x14ac:dyDescent="0.3">
      <c r="A366" s="85"/>
    </row>
    <row r="367" spans="1:1" ht="15.75" customHeight="1" x14ac:dyDescent="0.3">
      <c r="A367" s="85"/>
    </row>
    <row r="368" spans="1:1" ht="15.75" customHeight="1" x14ac:dyDescent="0.3">
      <c r="A368" s="85"/>
    </row>
    <row r="369" spans="1:1" ht="15.75" customHeight="1" x14ac:dyDescent="0.3">
      <c r="A369" s="85"/>
    </row>
    <row r="370" spans="1:1" ht="15.75" customHeight="1" x14ac:dyDescent="0.3">
      <c r="A370" s="85"/>
    </row>
    <row r="371" spans="1:1" ht="15.75" customHeight="1" x14ac:dyDescent="0.3">
      <c r="A371" s="85"/>
    </row>
    <row r="372" spans="1:1" ht="15.75" customHeight="1" x14ac:dyDescent="0.3">
      <c r="A372" s="85"/>
    </row>
    <row r="373" spans="1:1" ht="15.75" customHeight="1" x14ac:dyDescent="0.3">
      <c r="A373" s="85"/>
    </row>
    <row r="374" spans="1:1" ht="15.75" customHeight="1" x14ac:dyDescent="0.3">
      <c r="A374" s="85"/>
    </row>
    <row r="375" spans="1:1" ht="15.75" customHeight="1" x14ac:dyDescent="0.3">
      <c r="A375" s="85"/>
    </row>
    <row r="376" spans="1:1" ht="15.75" customHeight="1" x14ac:dyDescent="0.3">
      <c r="A376" s="85"/>
    </row>
    <row r="377" spans="1:1" ht="15.75" customHeight="1" x14ac:dyDescent="0.3">
      <c r="A377" s="85"/>
    </row>
    <row r="378" spans="1:1" ht="15.75" customHeight="1" x14ac:dyDescent="0.3">
      <c r="A378" s="85"/>
    </row>
    <row r="379" spans="1:1" ht="15.75" customHeight="1" x14ac:dyDescent="0.3">
      <c r="A379" s="85"/>
    </row>
    <row r="380" spans="1:1" ht="15.75" customHeight="1" x14ac:dyDescent="0.3">
      <c r="A380" s="85"/>
    </row>
    <row r="381" spans="1:1" ht="15.75" customHeight="1" x14ac:dyDescent="0.3">
      <c r="A381" s="85"/>
    </row>
    <row r="382" spans="1:1" ht="15.75" customHeight="1" x14ac:dyDescent="0.3">
      <c r="A382" s="85"/>
    </row>
    <row r="383" spans="1:1" ht="15.75" customHeight="1" x14ac:dyDescent="0.3">
      <c r="A383" s="85"/>
    </row>
    <row r="384" spans="1:1" ht="15.75" customHeight="1" x14ac:dyDescent="0.3">
      <c r="A384" s="85"/>
    </row>
    <row r="385" spans="1:1" ht="15.75" customHeight="1" x14ac:dyDescent="0.3">
      <c r="A385" s="85"/>
    </row>
    <row r="386" spans="1:1" ht="15.75" customHeight="1" x14ac:dyDescent="0.3">
      <c r="A386" s="85"/>
    </row>
    <row r="387" spans="1:1" ht="15.75" customHeight="1" x14ac:dyDescent="0.3">
      <c r="A387" s="85"/>
    </row>
    <row r="388" spans="1:1" ht="15.75" customHeight="1" x14ac:dyDescent="0.3">
      <c r="A388" s="85"/>
    </row>
    <row r="389" spans="1:1" ht="15.75" customHeight="1" x14ac:dyDescent="0.3">
      <c r="A389" s="85"/>
    </row>
    <row r="390" spans="1:1" ht="15.75" customHeight="1" x14ac:dyDescent="0.3">
      <c r="A390" s="85"/>
    </row>
    <row r="391" spans="1:1" ht="15.75" customHeight="1" x14ac:dyDescent="0.3">
      <c r="A391" s="85"/>
    </row>
    <row r="392" spans="1:1" ht="15.75" customHeight="1" x14ac:dyDescent="0.3">
      <c r="A392" s="85"/>
    </row>
    <row r="393" spans="1:1" ht="15.75" customHeight="1" x14ac:dyDescent="0.3">
      <c r="A393" s="85"/>
    </row>
    <row r="394" spans="1:1" ht="15.75" customHeight="1" x14ac:dyDescent="0.3">
      <c r="A394" s="85"/>
    </row>
    <row r="395" spans="1:1" ht="15.75" customHeight="1" x14ac:dyDescent="0.3">
      <c r="A395" s="85"/>
    </row>
    <row r="396" spans="1:1" ht="15.75" customHeight="1" x14ac:dyDescent="0.3">
      <c r="A396" s="85"/>
    </row>
    <row r="397" spans="1:1" ht="15.75" customHeight="1" x14ac:dyDescent="0.3">
      <c r="A397" s="85"/>
    </row>
    <row r="398" spans="1:1" ht="15.75" customHeight="1" x14ac:dyDescent="0.3">
      <c r="A398" s="85"/>
    </row>
    <row r="399" spans="1:1" ht="15.75" customHeight="1" x14ac:dyDescent="0.3">
      <c r="A399" s="85"/>
    </row>
    <row r="400" spans="1:1" ht="15.75" customHeight="1" x14ac:dyDescent="0.3">
      <c r="A400" s="85"/>
    </row>
    <row r="401" spans="1:1" ht="15.75" customHeight="1" x14ac:dyDescent="0.3">
      <c r="A401" s="85"/>
    </row>
    <row r="402" spans="1:1" ht="15.75" customHeight="1" x14ac:dyDescent="0.3">
      <c r="A402" s="85"/>
    </row>
    <row r="403" spans="1:1" ht="15.75" customHeight="1" x14ac:dyDescent="0.3">
      <c r="A403" s="85"/>
    </row>
    <row r="404" spans="1:1" ht="15.75" customHeight="1" x14ac:dyDescent="0.3">
      <c r="A404" s="85"/>
    </row>
    <row r="405" spans="1:1" ht="15.75" customHeight="1" x14ac:dyDescent="0.3">
      <c r="A405" s="85"/>
    </row>
    <row r="406" spans="1:1" ht="15.75" customHeight="1" x14ac:dyDescent="0.3">
      <c r="A406" s="85"/>
    </row>
    <row r="407" spans="1:1" ht="15.75" customHeight="1" x14ac:dyDescent="0.3">
      <c r="A407" s="85"/>
    </row>
    <row r="408" spans="1:1" ht="15.75" customHeight="1" x14ac:dyDescent="0.3">
      <c r="A408" s="85"/>
    </row>
    <row r="409" spans="1:1" ht="15.75" customHeight="1" x14ac:dyDescent="0.3">
      <c r="A409" s="85"/>
    </row>
    <row r="410" spans="1:1" ht="15.75" customHeight="1" x14ac:dyDescent="0.3">
      <c r="A410" s="85"/>
    </row>
    <row r="411" spans="1:1" ht="15.75" customHeight="1" x14ac:dyDescent="0.3">
      <c r="A411" s="85"/>
    </row>
    <row r="412" spans="1:1" ht="15.75" customHeight="1" x14ac:dyDescent="0.3">
      <c r="A412" s="85"/>
    </row>
    <row r="413" spans="1:1" ht="15.75" customHeight="1" x14ac:dyDescent="0.3">
      <c r="A413" s="85"/>
    </row>
    <row r="414" spans="1:1" ht="15.75" customHeight="1" x14ac:dyDescent="0.3">
      <c r="A414" s="85"/>
    </row>
    <row r="415" spans="1:1" ht="15.75" customHeight="1" x14ac:dyDescent="0.3">
      <c r="A415" s="85"/>
    </row>
    <row r="416" spans="1:1" ht="15.75" customHeight="1" x14ac:dyDescent="0.3">
      <c r="A416" s="85"/>
    </row>
    <row r="417" spans="1:1" ht="15.75" customHeight="1" x14ac:dyDescent="0.3">
      <c r="A417" s="85"/>
    </row>
    <row r="418" spans="1:1" ht="15.75" customHeight="1" x14ac:dyDescent="0.3">
      <c r="A418" s="85"/>
    </row>
    <row r="419" spans="1:1" ht="15.75" customHeight="1" x14ac:dyDescent="0.3">
      <c r="A419" s="85"/>
    </row>
    <row r="420" spans="1:1" ht="15.75" customHeight="1" x14ac:dyDescent="0.3">
      <c r="A420" s="85"/>
    </row>
    <row r="421" spans="1:1" ht="15.75" customHeight="1" x14ac:dyDescent="0.3">
      <c r="A421" s="85"/>
    </row>
    <row r="422" spans="1:1" ht="15.75" customHeight="1" x14ac:dyDescent="0.3">
      <c r="A422" s="85"/>
    </row>
    <row r="423" spans="1:1" ht="15.75" customHeight="1" x14ac:dyDescent="0.3">
      <c r="A423" s="85"/>
    </row>
    <row r="424" spans="1:1" ht="15.75" customHeight="1" x14ac:dyDescent="0.3">
      <c r="A424" s="85"/>
    </row>
    <row r="425" spans="1:1" ht="15.75" customHeight="1" x14ac:dyDescent="0.3">
      <c r="A425" s="85"/>
    </row>
    <row r="426" spans="1:1" ht="15.75" customHeight="1" x14ac:dyDescent="0.3">
      <c r="A426" s="85"/>
    </row>
    <row r="427" spans="1:1" ht="15.75" customHeight="1" x14ac:dyDescent="0.3">
      <c r="A427" s="85"/>
    </row>
    <row r="428" spans="1:1" ht="15.75" customHeight="1" x14ac:dyDescent="0.3">
      <c r="A428" s="85"/>
    </row>
    <row r="429" spans="1:1" ht="15.75" customHeight="1" x14ac:dyDescent="0.3">
      <c r="A429" s="85"/>
    </row>
    <row r="430" spans="1:1" ht="15.75" customHeight="1" x14ac:dyDescent="0.3">
      <c r="A430" s="85"/>
    </row>
    <row r="431" spans="1:1" ht="15.75" customHeight="1" x14ac:dyDescent="0.3">
      <c r="A431" s="85"/>
    </row>
    <row r="432" spans="1:1" ht="15.75" customHeight="1" x14ac:dyDescent="0.3">
      <c r="A432" s="85"/>
    </row>
    <row r="433" spans="1:1" ht="15.75" customHeight="1" x14ac:dyDescent="0.3">
      <c r="A433" s="85"/>
    </row>
    <row r="434" spans="1:1" ht="15.75" customHeight="1" x14ac:dyDescent="0.3">
      <c r="A434" s="85"/>
    </row>
    <row r="435" spans="1:1" ht="15.75" customHeight="1" x14ac:dyDescent="0.3">
      <c r="A435" s="85"/>
    </row>
    <row r="436" spans="1:1" ht="15.75" customHeight="1" x14ac:dyDescent="0.3">
      <c r="A436" s="85"/>
    </row>
    <row r="437" spans="1:1" ht="15.75" customHeight="1" x14ac:dyDescent="0.3">
      <c r="A437" s="85"/>
    </row>
    <row r="438" spans="1:1" ht="15.75" customHeight="1" x14ac:dyDescent="0.3">
      <c r="A438" s="85"/>
    </row>
    <row r="439" spans="1:1" ht="15.75" customHeight="1" x14ac:dyDescent="0.3">
      <c r="A439" s="85"/>
    </row>
    <row r="440" spans="1:1" ht="15.75" customHeight="1" x14ac:dyDescent="0.3">
      <c r="A440" s="85"/>
    </row>
    <row r="441" spans="1:1" ht="15.75" customHeight="1" x14ac:dyDescent="0.3">
      <c r="A441" s="85"/>
    </row>
    <row r="442" spans="1:1" ht="15.75" customHeight="1" x14ac:dyDescent="0.3">
      <c r="A442" s="85"/>
    </row>
    <row r="443" spans="1:1" ht="15.75" customHeight="1" x14ac:dyDescent="0.3">
      <c r="A443" s="85"/>
    </row>
    <row r="444" spans="1:1" ht="15.75" customHeight="1" x14ac:dyDescent="0.3">
      <c r="A444" s="85"/>
    </row>
    <row r="445" spans="1:1" ht="15.75" customHeight="1" x14ac:dyDescent="0.3">
      <c r="A445" s="85"/>
    </row>
    <row r="446" spans="1:1" ht="15.75" customHeight="1" x14ac:dyDescent="0.3">
      <c r="A446" s="85"/>
    </row>
    <row r="447" spans="1:1" ht="15.75" customHeight="1" x14ac:dyDescent="0.3">
      <c r="A447" s="85"/>
    </row>
    <row r="448" spans="1:1" ht="15.75" customHeight="1" x14ac:dyDescent="0.3">
      <c r="A448" s="85"/>
    </row>
    <row r="449" spans="1:1" ht="15.75" customHeight="1" x14ac:dyDescent="0.3">
      <c r="A449" s="85"/>
    </row>
    <row r="450" spans="1:1" ht="15.75" customHeight="1" x14ac:dyDescent="0.3">
      <c r="A450" s="85"/>
    </row>
    <row r="451" spans="1:1" ht="15.75" customHeight="1" x14ac:dyDescent="0.3">
      <c r="A451" s="85"/>
    </row>
    <row r="452" spans="1:1" ht="15.75" customHeight="1" x14ac:dyDescent="0.3">
      <c r="A452" s="85"/>
    </row>
    <row r="453" spans="1:1" ht="15.75" customHeight="1" x14ac:dyDescent="0.3">
      <c r="A453" s="85"/>
    </row>
    <row r="454" spans="1:1" ht="15.75" customHeight="1" x14ac:dyDescent="0.3">
      <c r="A454" s="85"/>
    </row>
    <row r="455" spans="1:1" ht="15.75" customHeight="1" x14ac:dyDescent="0.3">
      <c r="A455" s="85"/>
    </row>
    <row r="456" spans="1:1" ht="15.75" customHeight="1" x14ac:dyDescent="0.3">
      <c r="A456" s="85"/>
    </row>
    <row r="457" spans="1:1" ht="15.75" customHeight="1" x14ac:dyDescent="0.3">
      <c r="A457" s="85"/>
    </row>
    <row r="458" spans="1:1" ht="15.75" customHeight="1" x14ac:dyDescent="0.3">
      <c r="A458" s="85"/>
    </row>
    <row r="459" spans="1:1" ht="15.75" customHeight="1" x14ac:dyDescent="0.3">
      <c r="A459" s="85"/>
    </row>
    <row r="460" spans="1:1" ht="15.75" customHeight="1" x14ac:dyDescent="0.3">
      <c r="A460" s="85"/>
    </row>
    <row r="461" spans="1:1" ht="15.75" customHeight="1" x14ac:dyDescent="0.3">
      <c r="A461" s="85"/>
    </row>
    <row r="462" spans="1:1" ht="15.75" customHeight="1" x14ac:dyDescent="0.3">
      <c r="A462" s="85"/>
    </row>
    <row r="463" spans="1:1" ht="15.75" customHeight="1" x14ac:dyDescent="0.3">
      <c r="A463" s="85"/>
    </row>
    <row r="464" spans="1:1" ht="15.75" customHeight="1" x14ac:dyDescent="0.3">
      <c r="A464" s="85"/>
    </row>
    <row r="465" spans="1:1" ht="15.75" customHeight="1" x14ac:dyDescent="0.3">
      <c r="A465" s="85"/>
    </row>
    <row r="466" spans="1:1" ht="15.75" customHeight="1" x14ac:dyDescent="0.3">
      <c r="A466" s="85"/>
    </row>
    <row r="467" spans="1:1" ht="15.75" customHeight="1" x14ac:dyDescent="0.3">
      <c r="A467" s="85"/>
    </row>
    <row r="468" spans="1:1" ht="15.75" customHeight="1" x14ac:dyDescent="0.3">
      <c r="A468" s="85"/>
    </row>
    <row r="469" spans="1:1" ht="15.75" customHeight="1" x14ac:dyDescent="0.3">
      <c r="A469" s="85"/>
    </row>
    <row r="470" spans="1:1" ht="15.75" customHeight="1" x14ac:dyDescent="0.3">
      <c r="A470" s="85"/>
    </row>
    <row r="471" spans="1:1" ht="15.75" customHeight="1" x14ac:dyDescent="0.3">
      <c r="A471" s="85"/>
    </row>
    <row r="472" spans="1:1" ht="15.75" customHeight="1" x14ac:dyDescent="0.3">
      <c r="A472" s="85"/>
    </row>
    <row r="473" spans="1:1" ht="15.75" customHeight="1" x14ac:dyDescent="0.3">
      <c r="A473" s="85"/>
    </row>
    <row r="474" spans="1:1" ht="15.75" customHeight="1" x14ac:dyDescent="0.3">
      <c r="A474" s="85"/>
    </row>
    <row r="475" spans="1:1" ht="15.75" customHeight="1" x14ac:dyDescent="0.3">
      <c r="A475" s="85"/>
    </row>
    <row r="476" spans="1:1" ht="15.75" customHeight="1" x14ac:dyDescent="0.3">
      <c r="A476" s="85"/>
    </row>
    <row r="477" spans="1:1" ht="15.75" customHeight="1" x14ac:dyDescent="0.3">
      <c r="A477" s="85"/>
    </row>
    <row r="478" spans="1:1" ht="15.75" customHeight="1" x14ac:dyDescent="0.3">
      <c r="A478" s="85"/>
    </row>
    <row r="479" spans="1:1" ht="15.75" customHeight="1" x14ac:dyDescent="0.3">
      <c r="A479" s="85"/>
    </row>
    <row r="480" spans="1:1" ht="15.75" customHeight="1" x14ac:dyDescent="0.3">
      <c r="A480" s="85"/>
    </row>
    <row r="481" spans="1:1" ht="15.75" customHeight="1" x14ac:dyDescent="0.3">
      <c r="A481" s="85"/>
    </row>
    <row r="482" spans="1:1" ht="15.75" customHeight="1" x14ac:dyDescent="0.3">
      <c r="A482" s="85"/>
    </row>
    <row r="483" spans="1:1" ht="15.75" customHeight="1" x14ac:dyDescent="0.3">
      <c r="A483" s="85"/>
    </row>
    <row r="484" spans="1:1" ht="15.75" customHeight="1" x14ac:dyDescent="0.3">
      <c r="A484" s="85"/>
    </row>
    <row r="485" spans="1:1" ht="15.75" customHeight="1" x14ac:dyDescent="0.3">
      <c r="A485" s="85"/>
    </row>
    <row r="486" spans="1:1" ht="15.75" customHeight="1" x14ac:dyDescent="0.3">
      <c r="A486" s="85"/>
    </row>
    <row r="487" spans="1:1" ht="15.75" customHeight="1" x14ac:dyDescent="0.3">
      <c r="A487" s="85"/>
    </row>
    <row r="488" spans="1:1" ht="15.75" customHeight="1" x14ac:dyDescent="0.3">
      <c r="A488" s="85"/>
    </row>
    <row r="489" spans="1:1" ht="15.75" customHeight="1" x14ac:dyDescent="0.3">
      <c r="A489" s="85"/>
    </row>
    <row r="490" spans="1:1" ht="15.75" customHeight="1" x14ac:dyDescent="0.3">
      <c r="A490" s="85"/>
    </row>
    <row r="491" spans="1:1" ht="15.75" customHeight="1" x14ac:dyDescent="0.3">
      <c r="A491" s="85"/>
    </row>
    <row r="492" spans="1:1" ht="15.75" customHeight="1" x14ac:dyDescent="0.3">
      <c r="A492" s="85"/>
    </row>
    <row r="493" spans="1:1" ht="15.75" customHeight="1" x14ac:dyDescent="0.3">
      <c r="A493" s="85"/>
    </row>
    <row r="494" spans="1:1" ht="15.75" customHeight="1" x14ac:dyDescent="0.3">
      <c r="A494" s="85"/>
    </row>
    <row r="495" spans="1:1" ht="15.75" customHeight="1" x14ac:dyDescent="0.3">
      <c r="A495" s="85"/>
    </row>
    <row r="496" spans="1:1" ht="15.75" customHeight="1" x14ac:dyDescent="0.3">
      <c r="A496" s="85"/>
    </row>
    <row r="497" spans="1:1" ht="15.75" customHeight="1" x14ac:dyDescent="0.3">
      <c r="A497" s="85"/>
    </row>
    <row r="498" spans="1:1" ht="15.75" customHeight="1" x14ac:dyDescent="0.3">
      <c r="A498" s="85"/>
    </row>
    <row r="499" spans="1:1" ht="15.75" customHeight="1" x14ac:dyDescent="0.3">
      <c r="A499" s="85"/>
    </row>
    <row r="500" spans="1:1" ht="15.75" customHeight="1" x14ac:dyDescent="0.3">
      <c r="A500" s="85"/>
    </row>
    <row r="501" spans="1:1" ht="15.75" customHeight="1" x14ac:dyDescent="0.3">
      <c r="A501" s="85"/>
    </row>
    <row r="502" spans="1:1" ht="15.75" customHeight="1" x14ac:dyDescent="0.3">
      <c r="A502" s="85"/>
    </row>
    <row r="503" spans="1:1" ht="15.75" customHeight="1" x14ac:dyDescent="0.3">
      <c r="A503" s="85"/>
    </row>
    <row r="504" spans="1:1" ht="15.75" customHeight="1" x14ac:dyDescent="0.3">
      <c r="A504" s="85"/>
    </row>
    <row r="505" spans="1:1" ht="15.75" customHeight="1" x14ac:dyDescent="0.3">
      <c r="A505" s="85"/>
    </row>
    <row r="506" spans="1:1" ht="15.75" customHeight="1" x14ac:dyDescent="0.3">
      <c r="A506" s="85"/>
    </row>
    <row r="507" spans="1:1" ht="15.75" customHeight="1" x14ac:dyDescent="0.3">
      <c r="A507" s="85"/>
    </row>
    <row r="508" spans="1:1" ht="15.75" customHeight="1" x14ac:dyDescent="0.3">
      <c r="A508" s="85"/>
    </row>
    <row r="509" spans="1:1" ht="15.75" customHeight="1" x14ac:dyDescent="0.3">
      <c r="A509" s="85"/>
    </row>
    <row r="510" spans="1:1" ht="15.75" customHeight="1" x14ac:dyDescent="0.3">
      <c r="A510" s="85"/>
    </row>
    <row r="511" spans="1:1" ht="15.75" customHeight="1" x14ac:dyDescent="0.3">
      <c r="A511" s="85"/>
    </row>
    <row r="512" spans="1:1" ht="15.75" customHeight="1" x14ac:dyDescent="0.3">
      <c r="A512" s="85"/>
    </row>
    <row r="513" spans="1:1" ht="15.75" customHeight="1" x14ac:dyDescent="0.3">
      <c r="A513" s="85"/>
    </row>
    <row r="514" spans="1:1" ht="15.75" customHeight="1" x14ac:dyDescent="0.3">
      <c r="A514" s="85"/>
    </row>
    <row r="515" spans="1:1" ht="15.75" customHeight="1" x14ac:dyDescent="0.3">
      <c r="A515" s="85"/>
    </row>
    <row r="516" spans="1:1" ht="15.75" customHeight="1" x14ac:dyDescent="0.3">
      <c r="A516" s="85"/>
    </row>
    <row r="517" spans="1:1" ht="15.75" customHeight="1" x14ac:dyDescent="0.3">
      <c r="A517" s="85"/>
    </row>
    <row r="518" spans="1:1" ht="15.75" customHeight="1" x14ac:dyDescent="0.3">
      <c r="A518" s="85"/>
    </row>
    <row r="519" spans="1:1" ht="15.75" customHeight="1" x14ac:dyDescent="0.3">
      <c r="A519" s="85"/>
    </row>
    <row r="520" spans="1:1" ht="15.75" customHeight="1" x14ac:dyDescent="0.3">
      <c r="A520" s="85"/>
    </row>
    <row r="521" spans="1:1" ht="15.75" customHeight="1" x14ac:dyDescent="0.3">
      <c r="A521" s="85"/>
    </row>
    <row r="522" spans="1:1" ht="15.75" customHeight="1" x14ac:dyDescent="0.3">
      <c r="A522" s="85"/>
    </row>
    <row r="523" spans="1:1" ht="15.75" customHeight="1" x14ac:dyDescent="0.3">
      <c r="A523" s="85"/>
    </row>
    <row r="524" spans="1:1" ht="15.75" customHeight="1" x14ac:dyDescent="0.3">
      <c r="A524" s="85"/>
    </row>
    <row r="525" spans="1:1" ht="15.75" customHeight="1" x14ac:dyDescent="0.3">
      <c r="A525" s="85"/>
    </row>
    <row r="526" spans="1:1" ht="15.75" customHeight="1" x14ac:dyDescent="0.3">
      <c r="A526" s="85"/>
    </row>
    <row r="527" spans="1:1" ht="15.75" customHeight="1" x14ac:dyDescent="0.3">
      <c r="A527" s="85"/>
    </row>
    <row r="528" spans="1:1" ht="15.75" customHeight="1" x14ac:dyDescent="0.3">
      <c r="A528" s="85"/>
    </row>
    <row r="529" spans="1:1" ht="15.75" customHeight="1" x14ac:dyDescent="0.3">
      <c r="A529" s="85"/>
    </row>
    <row r="530" spans="1:1" ht="15.75" customHeight="1" x14ac:dyDescent="0.3">
      <c r="A530" s="85"/>
    </row>
    <row r="531" spans="1:1" ht="15.75" customHeight="1" x14ac:dyDescent="0.3">
      <c r="A531" s="85"/>
    </row>
    <row r="532" spans="1:1" ht="15.75" customHeight="1" x14ac:dyDescent="0.3">
      <c r="A532" s="85"/>
    </row>
    <row r="533" spans="1:1" ht="15.75" customHeight="1" x14ac:dyDescent="0.3">
      <c r="A533" s="85"/>
    </row>
    <row r="534" spans="1:1" ht="15.75" customHeight="1" x14ac:dyDescent="0.3">
      <c r="A534" s="85"/>
    </row>
    <row r="535" spans="1:1" ht="15.75" customHeight="1" x14ac:dyDescent="0.3">
      <c r="A535" s="85"/>
    </row>
    <row r="536" spans="1:1" ht="15.75" customHeight="1" x14ac:dyDescent="0.3">
      <c r="A536" s="85"/>
    </row>
    <row r="537" spans="1:1" ht="15.75" customHeight="1" x14ac:dyDescent="0.3">
      <c r="A537" s="85"/>
    </row>
    <row r="538" spans="1:1" ht="15.75" customHeight="1" x14ac:dyDescent="0.3">
      <c r="A538" s="85"/>
    </row>
    <row r="539" spans="1:1" ht="15.75" customHeight="1" x14ac:dyDescent="0.3">
      <c r="A539" s="85"/>
    </row>
    <row r="540" spans="1:1" ht="15.75" customHeight="1" x14ac:dyDescent="0.3">
      <c r="A540" s="85"/>
    </row>
    <row r="541" spans="1:1" ht="15.75" customHeight="1" x14ac:dyDescent="0.3">
      <c r="A541" s="85"/>
    </row>
    <row r="542" spans="1:1" ht="15.75" customHeight="1" x14ac:dyDescent="0.3">
      <c r="A542" s="85"/>
    </row>
    <row r="543" spans="1:1" ht="15.75" customHeight="1" x14ac:dyDescent="0.3">
      <c r="A543" s="85"/>
    </row>
    <row r="544" spans="1:1" ht="15.75" customHeight="1" x14ac:dyDescent="0.3">
      <c r="A544" s="85"/>
    </row>
    <row r="545" spans="1:1" ht="15.75" customHeight="1" x14ac:dyDescent="0.3">
      <c r="A545" s="85"/>
    </row>
    <row r="546" spans="1:1" ht="15.75" customHeight="1" x14ac:dyDescent="0.3">
      <c r="A546" s="85"/>
    </row>
    <row r="547" spans="1:1" ht="15.75" customHeight="1" x14ac:dyDescent="0.3">
      <c r="A547" s="85"/>
    </row>
    <row r="548" spans="1:1" ht="15.75" customHeight="1" x14ac:dyDescent="0.3">
      <c r="A548" s="85"/>
    </row>
    <row r="549" spans="1:1" ht="15.75" customHeight="1" x14ac:dyDescent="0.3">
      <c r="A549" s="85"/>
    </row>
    <row r="550" spans="1:1" ht="15.75" customHeight="1" x14ac:dyDescent="0.3">
      <c r="A550" s="85"/>
    </row>
    <row r="551" spans="1:1" ht="15.75" customHeight="1" x14ac:dyDescent="0.3">
      <c r="A551" s="85"/>
    </row>
    <row r="552" spans="1:1" ht="15.75" customHeight="1" x14ac:dyDescent="0.3">
      <c r="A552" s="85"/>
    </row>
    <row r="553" spans="1:1" ht="15.75" customHeight="1" x14ac:dyDescent="0.3">
      <c r="A553" s="85"/>
    </row>
    <row r="554" spans="1:1" ht="15.75" customHeight="1" x14ac:dyDescent="0.3">
      <c r="A554" s="85"/>
    </row>
    <row r="555" spans="1:1" ht="15.75" customHeight="1" x14ac:dyDescent="0.3">
      <c r="A555" s="85"/>
    </row>
    <row r="556" spans="1:1" ht="15.75" customHeight="1" x14ac:dyDescent="0.3">
      <c r="A556" s="85"/>
    </row>
    <row r="557" spans="1:1" ht="15.75" customHeight="1" x14ac:dyDescent="0.3">
      <c r="A557" s="85"/>
    </row>
    <row r="558" spans="1:1" ht="15.75" customHeight="1" x14ac:dyDescent="0.3">
      <c r="A558" s="85"/>
    </row>
    <row r="559" spans="1:1" ht="15.75" customHeight="1" x14ac:dyDescent="0.3">
      <c r="A559" s="85"/>
    </row>
    <row r="560" spans="1:1" ht="15.75" customHeight="1" x14ac:dyDescent="0.3">
      <c r="A560" s="85"/>
    </row>
    <row r="561" spans="1:1" ht="15.75" customHeight="1" x14ac:dyDescent="0.3">
      <c r="A561" s="85"/>
    </row>
    <row r="562" spans="1:1" ht="15.75" customHeight="1" x14ac:dyDescent="0.3">
      <c r="A562" s="85"/>
    </row>
    <row r="563" spans="1:1" ht="15.75" customHeight="1" x14ac:dyDescent="0.3">
      <c r="A563" s="85"/>
    </row>
    <row r="564" spans="1:1" ht="15.75" customHeight="1" x14ac:dyDescent="0.3">
      <c r="A564" s="85"/>
    </row>
    <row r="565" spans="1:1" ht="15.75" customHeight="1" x14ac:dyDescent="0.3">
      <c r="A565" s="85"/>
    </row>
    <row r="566" spans="1:1" ht="15.75" customHeight="1" x14ac:dyDescent="0.3">
      <c r="A566" s="85"/>
    </row>
    <row r="567" spans="1:1" ht="15.75" customHeight="1" x14ac:dyDescent="0.3">
      <c r="A567" s="85"/>
    </row>
    <row r="568" spans="1:1" ht="15.75" customHeight="1" x14ac:dyDescent="0.3">
      <c r="A568" s="85"/>
    </row>
    <row r="569" spans="1:1" ht="15.75" customHeight="1" x14ac:dyDescent="0.3">
      <c r="A569" s="85"/>
    </row>
    <row r="570" spans="1:1" ht="15.75" customHeight="1" x14ac:dyDescent="0.3">
      <c r="A570" s="85"/>
    </row>
    <row r="571" spans="1:1" ht="15.75" customHeight="1" x14ac:dyDescent="0.3">
      <c r="A571" s="85"/>
    </row>
    <row r="572" spans="1:1" ht="15.75" customHeight="1" x14ac:dyDescent="0.3">
      <c r="A572" s="85"/>
    </row>
    <row r="573" spans="1:1" ht="15.75" customHeight="1" x14ac:dyDescent="0.3">
      <c r="A573" s="85"/>
    </row>
    <row r="574" spans="1:1" ht="15.75" customHeight="1" x14ac:dyDescent="0.3">
      <c r="A574" s="85"/>
    </row>
    <row r="575" spans="1:1" ht="15.75" customHeight="1" x14ac:dyDescent="0.3">
      <c r="A575" s="85"/>
    </row>
    <row r="576" spans="1:1" ht="15.75" customHeight="1" x14ac:dyDescent="0.3">
      <c r="A576" s="85"/>
    </row>
    <row r="577" spans="1:1" ht="15.75" customHeight="1" x14ac:dyDescent="0.3">
      <c r="A577" s="85"/>
    </row>
    <row r="578" spans="1:1" ht="15.75" customHeight="1" x14ac:dyDescent="0.3">
      <c r="A578" s="85"/>
    </row>
    <row r="579" spans="1:1" ht="15.75" customHeight="1" x14ac:dyDescent="0.3">
      <c r="A579" s="85"/>
    </row>
    <row r="580" spans="1:1" ht="15.75" customHeight="1" x14ac:dyDescent="0.3">
      <c r="A580" s="85"/>
    </row>
    <row r="581" spans="1:1" ht="15.75" customHeight="1" x14ac:dyDescent="0.3">
      <c r="A581" s="85"/>
    </row>
    <row r="582" spans="1:1" ht="15.75" customHeight="1" x14ac:dyDescent="0.3">
      <c r="A582" s="85"/>
    </row>
    <row r="583" spans="1:1" ht="15.75" customHeight="1" x14ac:dyDescent="0.3">
      <c r="A583" s="85"/>
    </row>
    <row r="584" spans="1:1" ht="15.75" customHeight="1" x14ac:dyDescent="0.3">
      <c r="A584" s="85"/>
    </row>
    <row r="585" spans="1:1" ht="15.75" customHeight="1" x14ac:dyDescent="0.3">
      <c r="A585" s="85"/>
    </row>
    <row r="586" spans="1:1" ht="15.75" customHeight="1" x14ac:dyDescent="0.3">
      <c r="A586" s="85"/>
    </row>
    <row r="587" spans="1:1" ht="15.75" customHeight="1" x14ac:dyDescent="0.3">
      <c r="A587" s="85"/>
    </row>
    <row r="588" spans="1:1" ht="15.75" customHeight="1" x14ac:dyDescent="0.3">
      <c r="A588" s="85"/>
    </row>
    <row r="589" spans="1:1" ht="15.75" customHeight="1" x14ac:dyDescent="0.3">
      <c r="A589" s="85"/>
    </row>
    <row r="590" spans="1:1" ht="15.75" customHeight="1" x14ac:dyDescent="0.3">
      <c r="A590" s="85"/>
    </row>
    <row r="591" spans="1:1" ht="15.75" customHeight="1" x14ac:dyDescent="0.3">
      <c r="A591" s="85"/>
    </row>
    <row r="592" spans="1:1" ht="15.75" customHeight="1" x14ac:dyDescent="0.3">
      <c r="A592" s="85"/>
    </row>
    <row r="593" spans="1:1" ht="15.75" customHeight="1" x14ac:dyDescent="0.3">
      <c r="A593" s="85"/>
    </row>
    <row r="594" spans="1:1" ht="15.75" customHeight="1" x14ac:dyDescent="0.3">
      <c r="A594" s="85"/>
    </row>
    <row r="595" spans="1:1" ht="15.75" customHeight="1" x14ac:dyDescent="0.3">
      <c r="A595" s="85"/>
    </row>
    <row r="596" spans="1:1" ht="15.75" customHeight="1" x14ac:dyDescent="0.3">
      <c r="A596" s="85"/>
    </row>
    <row r="597" spans="1:1" ht="15.75" customHeight="1" x14ac:dyDescent="0.3">
      <c r="A597" s="85"/>
    </row>
    <row r="598" spans="1:1" ht="15.75" customHeight="1" x14ac:dyDescent="0.3">
      <c r="A598" s="85"/>
    </row>
    <row r="599" spans="1:1" ht="15.75" customHeight="1" x14ac:dyDescent="0.3">
      <c r="A599" s="85"/>
    </row>
    <row r="600" spans="1:1" ht="15.75" customHeight="1" x14ac:dyDescent="0.3">
      <c r="A600" s="85"/>
    </row>
    <row r="601" spans="1:1" ht="15.75" customHeight="1" x14ac:dyDescent="0.3">
      <c r="A601" s="85"/>
    </row>
    <row r="602" spans="1:1" ht="15.75" customHeight="1" x14ac:dyDescent="0.3">
      <c r="A602" s="85"/>
    </row>
    <row r="603" spans="1:1" ht="15.75" customHeight="1" x14ac:dyDescent="0.3">
      <c r="A603" s="85"/>
    </row>
    <row r="604" spans="1:1" ht="15.75" customHeight="1" x14ac:dyDescent="0.3">
      <c r="A604" s="85"/>
    </row>
    <row r="605" spans="1:1" ht="15.75" customHeight="1" x14ac:dyDescent="0.3">
      <c r="A605" s="85"/>
    </row>
    <row r="606" spans="1:1" ht="15.75" customHeight="1" x14ac:dyDescent="0.3">
      <c r="A606" s="85"/>
    </row>
    <row r="607" spans="1:1" ht="15.75" customHeight="1" x14ac:dyDescent="0.3">
      <c r="A607" s="85"/>
    </row>
    <row r="608" spans="1:1" ht="15.75" customHeight="1" x14ac:dyDescent="0.3">
      <c r="A608" s="85"/>
    </row>
    <row r="609" spans="1:1" ht="15.75" customHeight="1" x14ac:dyDescent="0.3">
      <c r="A609" s="85"/>
    </row>
    <row r="610" spans="1:1" ht="15.75" customHeight="1" x14ac:dyDescent="0.3">
      <c r="A610" s="85"/>
    </row>
    <row r="611" spans="1:1" ht="15.75" customHeight="1" x14ac:dyDescent="0.3">
      <c r="A611" s="85"/>
    </row>
    <row r="612" spans="1:1" ht="15.75" customHeight="1" x14ac:dyDescent="0.3">
      <c r="A612" s="85"/>
    </row>
    <row r="613" spans="1:1" ht="15.75" customHeight="1" x14ac:dyDescent="0.3">
      <c r="A613" s="85"/>
    </row>
    <row r="614" spans="1:1" ht="15.75" customHeight="1" x14ac:dyDescent="0.3">
      <c r="A614" s="85"/>
    </row>
    <row r="615" spans="1:1" ht="15.75" customHeight="1" x14ac:dyDescent="0.3">
      <c r="A615" s="85"/>
    </row>
    <row r="616" spans="1:1" ht="15.75" customHeight="1" x14ac:dyDescent="0.3">
      <c r="A616" s="85"/>
    </row>
    <row r="617" spans="1:1" ht="15.75" customHeight="1" x14ac:dyDescent="0.3">
      <c r="A617" s="85"/>
    </row>
    <row r="618" spans="1:1" ht="15.75" customHeight="1" x14ac:dyDescent="0.3">
      <c r="A618" s="85"/>
    </row>
    <row r="619" spans="1:1" ht="15.75" customHeight="1" x14ac:dyDescent="0.3">
      <c r="A619" s="85"/>
    </row>
    <row r="620" spans="1:1" ht="15.75" customHeight="1" x14ac:dyDescent="0.3">
      <c r="A620" s="85"/>
    </row>
    <row r="621" spans="1:1" ht="15.75" customHeight="1" x14ac:dyDescent="0.3">
      <c r="A621" s="85"/>
    </row>
    <row r="622" spans="1:1" ht="15.75" customHeight="1" x14ac:dyDescent="0.3">
      <c r="A622" s="85"/>
    </row>
    <row r="623" spans="1:1" ht="15.75" customHeight="1" x14ac:dyDescent="0.3">
      <c r="A623" s="85"/>
    </row>
    <row r="624" spans="1:1" ht="15.75" customHeight="1" x14ac:dyDescent="0.3">
      <c r="A624" s="85"/>
    </row>
    <row r="625" spans="1:1" ht="15.75" customHeight="1" x14ac:dyDescent="0.3">
      <c r="A625" s="85"/>
    </row>
    <row r="626" spans="1:1" ht="15.75" customHeight="1" x14ac:dyDescent="0.3">
      <c r="A626" s="85"/>
    </row>
    <row r="627" spans="1:1" ht="15.75" customHeight="1" x14ac:dyDescent="0.3">
      <c r="A627" s="85"/>
    </row>
    <row r="628" spans="1:1" ht="15.75" customHeight="1" x14ac:dyDescent="0.3">
      <c r="A628" s="85"/>
    </row>
    <row r="629" spans="1:1" ht="15.75" customHeight="1" x14ac:dyDescent="0.3">
      <c r="A629" s="85"/>
    </row>
    <row r="630" spans="1:1" ht="15.75" customHeight="1" x14ac:dyDescent="0.3">
      <c r="A630" s="85"/>
    </row>
    <row r="631" spans="1:1" ht="15.75" customHeight="1" x14ac:dyDescent="0.3">
      <c r="A631" s="85"/>
    </row>
    <row r="632" spans="1:1" ht="15.75" customHeight="1" x14ac:dyDescent="0.3">
      <c r="A632" s="85"/>
    </row>
    <row r="633" spans="1:1" ht="15.75" customHeight="1" x14ac:dyDescent="0.3">
      <c r="A633" s="85"/>
    </row>
    <row r="634" spans="1:1" ht="15.75" customHeight="1" x14ac:dyDescent="0.3">
      <c r="A634" s="85"/>
    </row>
    <row r="635" spans="1:1" ht="15.75" customHeight="1" x14ac:dyDescent="0.3">
      <c r="A635" s="85"/>
    </row>
    <row r="636" spans="1:1" ht="15.75" customHeight="1" x14ac:dyDescent="0.3">
      <c r="A636" s="85"/>
    </row>
    <row r="637" spans="1:1" ht="15.75" customHeight="1" x14ac:dyDescent="0.3">
      <c r="A637" s="85"/>
    </row>
    <row r="638" spans="1:1" ht="15.75" customHeight="1" x14ac:dyDescent="0.3">
      <c r="A638" s="85"/>
    </row>
    <row r="639" spans="1:1" ht="15.75" customHeight="1" x14ac:dyDescent="0.3">
      <c r="A639" s="85"/>
    </row>
    <row r="640" spans="1:1" ht="15.75" customHeight="1" x14ac:dyDescent="0.3">
      <c r="A640" s="85"/>
    </row>
    <row r="641" spans="1:1" ht="15.75" customHeight="1" x14ac:dyDescent="0.3">
      <c r="A641" s="85"/>
    </row>
    <row r="642" spans="1:1" ht="15.75" customHeight="1" x14ac:dyDescent="0.3">
      <c r="A642" s="85"/>
    </row>
    <row r="643" spans="1:1" ht="15.75" customHeight="1" x14ac:dyDescent="0.3">
      <c r="A643" s="85"/>
    </row>
    <row r="644" spans="1:1" ht="15.75" customHeight="1" x14ac:dyDescent="0.3">
      <c r="A644" s="85"/>
    </row>
    <row r="645" spans="1:1" ht="15.75" customHeight="1" x14ac:dyDescent="0.3">
      <c r="A645" s="85"/>
    </row>
    <row r="646" spans="1:1" ht="15.75" customHeight="1" x14ac:dyDescent="0.3">
      <c r="A646" s="85"/>
    </row>
    <row r="647" spans="1:1" ht="15.75" customHeight="1" x14ac:dyDescent="0.3">
      <c r="A647" s="85"/>
    </row>
    <row r="648" spans="1:1" ht="15.75" customHeight="1" x14ac:dyDescent="0.3">
      <c r="A648" s="85"/>
    </row>
    <row r="649" spans="1:1" ht="15.75" customHeight="1" x14ac:dyDescent="0.3">
      <c r="A649" s="85"/>
    </row>
    <row r="650" spans="1:1" ht="15.75" customHeight="1" x14ac:dyDescent="0.3">
      <c r="A650" s="85"/>
    </row>
    <row r="651" spans="1:1" ht="15.75" customHeight="1" x14ac:dyDescent="0.3">
      <c r="A651" s="85"/>
    </row>
    <row r="652" spans="1:1" ht="15.75" customHeight="1" x14ac:dyDescent="0.3">
      <c r="A652" s="85"/>
    </row>
    <row r="653" spans="1:1" ht="15.75" customHeight="1" x14ac:dyDescent="0.3">
      <c r="A653" s="85"/>
    </row>
    <row r="654" spans="1:1" ht="15.75" customHeight="1" x14ac:dyDescent="0.3">
      <c r="A654" s="85"/>
    </row>
    <row r="655" spans="1:1" ht="15.75" customHeight="1" x14ac:dyDescent="0.3">
      <c r="A655" s="85"/>
    </row>
    <row r="656" spans="1:1" ht="15.75" customHeight="1" x14ac:dyDescent="0.3">
      <c r="A656" s="85"/>
    </row>
    <row r="657" spans="1:1" ht="15.75" customHeight="1" x14ac:dyDescent="0.3">
      <c r="A657" s="85"/>
    </row>
    <row r="658" spans="1:1" ht="15.75" customHeight="1" x14ac:dyDescent="0.3">
      <c r="A658" s="85"/>
    </row>
    <row r="659" spans="1:1" ht="15.75" customHeight="1" x14ac:dyDescent="0.3">
      <c r="A659" s="85"/>
    </row>
    <row r="660" spans="1:1" ht="15.75" customHeight="1" x14ac:dyDescent="0.3">
      <c r="A660" s="85"/>
    </row>
    <row r="661" spans="1:1" ht="15.75" customHeight="1" x14ac:dyDescent="0.3">
      <c r="A661" s="85"/>
    </row>
    <row r="662" spans="1:1" ht="15.75" customHeight="1" x14ac:dyDescent="0.3">
      <c r="A662" s="85"/>
    </row>
    <row r="663" spans="1:1" ht="15.75" customHeight="1" x14ac:dyDescent="0.3">
      <c r="A663" s="85"/>
    </row>
    <row r="664" spans="1:1" ht="15.75" customHeight="1" x14ac:dyDescent="0.3">
      <c r="A664" s="85"/>
    </row>
    <row r="665" spans="1:1" ht="15.75" customHeight="1" x14ac:dyDescent="0.3">
      <c r="A665" s="85"/>
    </row>
    <row r="666" spans="1:1" ht="15.75" customHeight="1" x14ac:dyDescent="0.3">
      <c r="A666" s="85"/>
    </row>
    <row r="667" spans="1:1" ht="15.75" customHeight="1" x14ac:dyDescent="0.3">
      <c r="A667" s="85"/>
    </row>
    <row r="668" spans="1:1" ht="15.75" customHeight="1" x14ac:dyDescent="0.3">
      <c r="A668" s="85"/>
    </row>
    <row r="669" spans="1:1" ht="15.75" customHeight="1" x14ac:dyDescent="0.3">
      <c r="A669" s="85"/>
    </row>
    <row r="670" spans="1:1" ht="15.75" customHeight="1" x14ac:dyDescent="0.3">
      <c r="A670" s="85"/>
    </row>
    <row r="671" spans="1:1" ht="15.75" customHeight="1" x14ac:dyDescent="0.3">
      <c r="A671" s="85"/>
    </row>
    <row r="672" spans="1:1" ht="15.75" customHeight="1" x14ac:dyDescent="0.3">
      <c r="A672" s="85"/>
    </row>
    <row r="673" spans="1:1" ht="15.75" customHeight="1" x14ac:dyDescent="0.3">
      <c r="A673" s="85"/>
    </row>
    <row r="674" spans="1:1" ht="15.75" customHeight="1" x14ac:dyDescent="0.3">
      <c r="A674" s="85"/>
    </row>
    <row r="675" spans="1:1" ht="15.75" customHeight="1" x14ac:dyDescent="0.3">
      <c r="A675" s="85"/>
    </row>
    <row r="676" spans="1:1" ht="15.75" customHeight="1" x14ac:dyDescent="0.3">
      <c r="A676" s="85"/>
    </row>
    <row r="677" spans="1:1" ht="15.75" customHeight="1" x14ac:dyDescent="0.3">
      <c r="A677" s="85"/>
    </row>
    <row r="678" spans="1:1" ht="15.75" customHeight="1" x14ac:dyDescent="0.3">
      <c r="A678" s="85"/>
    </row>
    <row r="679" spans="1:1" ht="15.75" customHeight="1" x14ac:dyDescent="0.3">
      <c r="A679" s="85"/>
    </row>
    <row r="680" spans="1:1" ht="15.75" customHeight="1" x14ac:dyDescent="0.3">
      <c r="A680" s="85"/>
    </row>
    <row r="681" spans="1:1" ht="15.75" customHeight="1" x14ac:dyDescent="0.3">
      <c r="A681" s="85"/>
    </row>
    <row r="682" spans="1:1" ht="15.75" customHeight="1" x14ac:dyDescent="0.3">
      <c r="A682" s="85"/>
    </row>
    <row r="683" spans="1:1" ht="15.75" customHeight="1" x14ac:dyDescent="0.3">
      <c r="A683" s="85"/>
    </row>
    <row r="684" spans="1:1" ht="15.75" customHeight="1" x14ac:dyDescent="0.3">
      <c r="A684" s="85"/>
    </row>
    <row r="685" spans="1:1" ht="15.75" customHeight="1" x14ac:dyDescent="0.3">
      <c r="A685" s="85"/>
    </row>
    <row r="686" spans="1:1" ht="15.75" customHeight="1" x14ac:dyDescent="0.3">
      <c r="A686" s="85"/>
    </row>
    <row r="687" spans="1:1" ht="15.75" customHeight="1" x14ac:dyDescent="0.3">
      <c r="A687" s="85"/>
    </row>
    <row r="688" spans="1:1" ht="15.75" customHeight="1" x14ac:dyDescent="0.3">
      <c r="A688" s="85"/>
    </row>
    <row r="689" spans="1:1" ht="15.75" customHeight="1" x14ac:dyDescent="0.3">
      <c r="A689" s="85"/>
    </row>
    <row r="690" spans="1:1" ht="15.75" customHeight="1" x14ac:dyDescent="0.3">
      <c r="A690" s="85"/>
    </row>
    <row r="691" spans="1:1" ht="15.75" customHeight="1" x14ac:dyDescent="0.3">
      <c r="A691" s="85"/>
    </row>
    <row r="692" spans="1:1" ht="15.75" customHeight="1" x14ac:dyDescent="0.3">
      <c r="A692" s="85"/>
    </row>
    <row r="693" spans="1:1" ht="15.75" customHeight="1" x14ac:dyDescent="0.3">
      <c r="A693" s="85"/>
    </row>
    <row r="694" spans="1:1" ht="15.75" customHeight="1" x14ac:dyDescent="0.3">
      <c r="A694" s="85"/>
    </row>
    <row r="695" spans="1:1" ht="15.75" customHeight="1" x14ac:dyDescent="0.3">
      <c r="A695" s="85"/>
    </row>
    <row r="696" spans="1:1" ht="15.75" customHeight="1" x14ac:dyDescent="0.3">
      <c r="A696" s="85"/>
    </row>
    <row r="697" spans="1:1" ht="15.75" customHeight="1" x14ac:dyDescent="0.3">
      <c r="A697" s="85"/>
    </row>
    <row r="698" spans="1:1" ht="15.75" customHeight="1" x14ac:dyDescent="0.3">
      <c r="A698" s="85"/>
    </row>
    <row r="699" spans="1:1" ht="15.75" customHeight="1" x14ac:dyDescent="0.3">
      <c r="A699" s="85"/>
    </row>
    <row r="700" spans="1:1" ht="15.75" customHeight="1" x14ac:dyDescent="0.3">
      <c r="A700" s="85"/>
    </row>
    <row r="701" spans="1:1" ht="15.75" customHeight="1" x14ac:dyDescent="0.3">
      <c r="A701" s="85"/>
    </row>
    <row r="702" spans="1:1" ht="15.75" customHeight="1" x14ac:dyDescent="0.3">
      <c r="A702" s="85"/>
    </row>
    <row r="703" spans="1:1" ht="15.75" customHeight="1" x14ac:dyDescent="0.3">
      <c r="A703" s="85"/>
    </row>
    <row r="704" spans="1:1" ht="15.75" customHeight="1" x14ac:dyDescent="0.3">
      <c r="A704" s="85"/>
    </row>
    <row r="705" spans="1:1" ht="15.75" customHeight="1" x14ac:dyDescent="0.3">
      <c r="A705" s="85"/>
    </row>
    <row r="706" spans="1:1" ht="15.75" customHeight="1" x14ac:dyDescent="0.3">
      <c r="A706" s="85"/>
    </row>
    <row r="707" spans="1:1" ht="15.75" customHeight="1" x14ac:dyDescent="0.3">
      <c r="A707" s="85"/>
    </row>
    <row r="708" spans="1:1" ht="15.75" customHeight="1" x14ac:dyDescent="0.3">
      <c r="A708" s="85"/>
    </row>
    <row r="709" spans="1:1" ht="15.75" customHeight="1" x14ac:dyDescent="0.3">
      <c r="A709" s="85"/>
    </row>
    <row r="710" spans="1:1" ht="15.75" customHeight="1" x14ac:dyDescent="0.3">
      <c r="A710" s="85"/>
    </row>
    <row r="711" spans="1:1" ht="15.75" customHeight="1" x14ac:dyDescent="0.3">
      <c r="A711" s="85"/>
    </row>
    <row r="712" spans="1:1" ht="15.75" customHeight="1" x14ac:dyDescent="0.3">
      <c r="A712" s="85"/>
    </row>
    <row r="713" spans="1:1" ht="15.75" customHeight="1" x14ac:dyDescent="0.3">
      <c r="A713" s="85"/>
    </row>
    <row r="714" spans="1:1" ht="15.75" customHeight="1" x14ac:dyDescent="0.3">
      <c r="A714" s="85"/>
    </row>
    <row r="715" spans="1:1" ht="15.75" customHeight="1" x14ac:dyDescent="0.3">
      <c r="A715" s="85"/>
    </row>
    <row r="716" spans="1:1" ht="15.75" customHeight="1" x14ac:dyDescent="0.3">
      <c r="A716" s="85"/>
    </row>
    <row r="717" spans="1:1" ht="15.75" customHeight="1" x14ac:dyDescent="0.3">
      <c r="A717" s="85"/>
    </row>
    <row r="718" spans="1:1" ht="15.75" customHeight="1" x14ac:dyDescent="0.3">
      <c r="A718" s="85"/>
    </row>
    <row r="719" spans="1:1" ht="15.75" customHeight="1" x14ac:dyDescent="0.3">
      <c r="A719" s="85"/>
    </row>
    <row r="720" spans="1:1" ht="15.75" customHeight="1" x14ac:dyDescent="0.3">
      <c r="A720" s="85"/>
    </row>
    <row r="721" spans="1:1" ht="15.75" customHeight="1" x14ac:dyDescent="0.3">
      <c r="A721" s="85"/>
    </row>
    <row r="722" spans="1:1" ht="15.75" customHeight="1" x14ac:dyDescent="0.3">
      <c r="A722" s="85"/>
    </row>
    <row r="723" spans="1:1" ht="15.75" customHeight="1" x14ac:dyDescent="0.3">
      <c r="A723" s="85"/>
    </row>
    <row r="724" spans="1:1" ht="15.75" customHeight="1" x14ac:dyDescent="0.3">
      <c r="A724" s="85"/>
    </row>
    <row r="725" spans="1:1" ht="15.75" customHeight="1" x14ac:dyDescent="0.3">
      <c r="A725" s="85"/>
    </row>
    <row r="726" spans="1:1" ht="15.75" customHeight="1" x14ac:dyDescent="0.3">
      <c r="A726" s="85"/>
    </row>
    <row r="727" spans="1:1" ht="15.75" customHeight="1" x14ac:dyDescent="0.3">
      <c r="A727" s="85"/>
    </row>
    <row r="728" spans="1:1" ht="15.75" customHeight="1" x14ac:dyDescent="0.3">
      <c r="A728" s="85"/>
    </row>
    <row r="729" spans="1:1" ht="15.75" customHeight="1" x14ac:dyDescent="0.3">
      <c r="A729" s="85"/>
    </row>
    <row r="730" spans="1:1" ht="15.75" customHeight="1" x14ac:dyDescent="0.3">
      <c r="A730" s="85"/>
    </row>
    <row r="731" spans="1:1" ht="15.75" customHeight="1" x14ac:dyDescent="0.3">
      <c r="A731" s="85"/>
    </row>
    <row r="732" spans="1:1" ht="15.75" customHeight="1" x14ac:dyDescent="0.3">
      <c r="A732" s="85"/>
    </row>
    <row r="733" spans="1:1" ht="15.75" customHeight="1" x14ac:dyDescent="0.3">
      <c r="A733" s="85"/>
    </row>
    <row r="734" spans="1:1" ht="15.75" customHeight="1" x14ac:dyDescent="0.3">
      <c r="A734" s="85"/>
    </row>
    <row r="735" spans="1:1" ht="15.75" customHeight="1" x14ac:dyDescent="0.3">
      <c r="A735" s="85"/>
    </row>
    <row r="736" spans="1:1" ht="15.75" customHeight="1" x14ac:dyDescent="0.3">
      <c r="A736" s="85"/>
    </row>
    <row r="737" spans="1:1" ht="15.75" customHeight="1" x14ac:dyDescent="0.3">
      <c r="A737" s="85"/>
    </row>
    <row r="738" spans="1:1" ht="15.75" customHeight="1" x14ac:dyDescent="0.3">
      <c r="A738" s="85"/>
    </row>
    <row r="739" spans="1:1" ht="15.75" customHeight="1" x14ac:dyDescent="0.3">
      <c r="A739" s="85"/>
    </row>
    <row r="740" spans="1:1" ht="15.75" customHeight="1" x14ac:dyDescent="0.3">
      <c r="A740" s="85"/>
    </row>
    <row r="741" spans="1:1" ht="15.75" customHeight="1" x14ac:dyDescent="0.3">
      <c r="A741" s="85"/>
    </row>
    <row r="742" spans="1:1" ht="15.75" customHeight="1" x14ac:dyDescent="0.3">
      <c r="A742" s="85"/>
    </row>
    <row r="743" spans="1:1" ht="15.75" customHeight="1" x14ac:dyDescent="0.3">
      <c r="A743" s="85"/>
    </row>
    <row r="744" spans="1:1" ht="15.75" customHeight="1" x14ac:dyDescent="0.3">
      <c r="A744" s="85"/>
    </row>
    <row r="745" spans="1:1" ht="15.75" customHeight="1" x14ac:dyDescent="0.3">
      <c r="A745" s="85"/>
    </row>
    <row r="746" spans="1:1" ht="15.75" customHeight="1" x14ac:dyDescent="0.3">
      <c r="A746" s="85"/>
    </row>
    <row r="747" spans="1:1" ht="15.75" customHeight="1" x14ac:dyDescent="0.3">
      <c r="A747" s="85"/>
    </row>
    <row r="748" spans="1:1" ht="15.75" customHeight="1" x14ac:dyDescent="0.3">
      <c r="A748" s="85"/>
    </row>
    <row r="749" spans="1:1" ht="15.75" customHeight="1" x14ac:dyDescent="0.3">
      <c r="A749" s="85"/>
    </row>
    <row r="750" spans="1:1" ht="15.75" customHeight="1" x14ac:dyDescent="0.3">
      <c r="A750" s="85"/>
    </row>
    <row r="751" spans="1:1" ht="15.75" customHeight="1" x14ac:dyDescent="0.3">
      <c r="A751" s="85"/>
    </row>
    <row r="752" spans="1:1" ht="15.75" customHeight="1" x14ac:dyDescent="0.3">
      <c r="A752" s="85"/>
    </row>
    <row r="753" spans="1:1" ht="15.75" customHeight="1" x14ac:dyDescent="0.3">
      <c r="A753" s="85"/>
    </row>
    <row r="754" spans="1:1" ht="15.75" customHeight="1" x14ac:dyDescent="0.3">
      <c r="A754" s="85"/>
    </row>
    <row r="755" spans="1:1" ht="15.75" customHeight="1" x14ac:dyDescent="0.3">
      <c r="A755" s="85"/>
    </row>
    <row r="756" spans="1:1" ht="15.75" customHeight="1" x14ac:dyDescent="0.3">
      <c r="A756" s="85"/>
    </row>
    <row r="757" spans="1:1" ht="15.75" customHeight="1" x14ac:dyDescent="0.3">
      <c r="A757" s="85"/>
    </row>
    <row r="758" spans="1:1" ht="15.75" customHeight="1" x14ac:dyDescent="0.3">
      <c r="A758" s="85"/>
    </row>
    <row r="759" spans="1:1" ht="15.75" customHeight="1" x14ac:dyDescent="0.3">
      <c r="A759" s="85"/>
    </row>
    <row r="760" spans="1:1" ht="15.75" customHeight="1" x14ac:dyDescent="0.3">
      <c r="A760" s="85"/>
    </row>
    <row r="761" spans="1:1" ht="15.75" customHeight="1" x14ac:dyDescent="0.3">
      <c r="A761" s="85"/>
    </row>
    <row r="762" spans="1:1" ht="15.75" customHeight="1" x14ac:dyDescent="0.3">
      <c r="A762" s="85"/>
    </row>
    <row r="763" spans="1:1" ht="15.75" customHeight="1" x14ac:dyDescent="0.3">
      <c r="A763" s="85"/>
    </row>
    <row r="764" spans="1:1" ht="15.75" customHeight="1" x14ac:dyDescent="0.3">
      <c r="A764" s="85"/>
    </row>
    <row r="765" spans="1:1" ht="15.75" customHeight="1" x14ac:dyDescent="0.3">
      <c r="A765" s="85"/>
    </row>
    <row r="766" spans="1:1" ht="15.75" customHeight="1" x14ac:dyDescent="0.3">
      <c r="A766" s="85"/>
    </row>
    <row r="767" spans="1:1" ht="15.75" customHeight="1" x14ac:dyDescent="0.3">
      <c r="A767" s="85"/>
    </row>
    <row r="768" spans="1:1" ht="15.75" customHeight="1" x14ac:dyDescent="0.3">
      <c r="A768" s="85"/>
    </row>
    <row r="769" spans="1:1" ht="15.75" customHeight="1" x14ac:dyDescent="0.3">
      <c r="A769" s="85"/>
    </row>
    <row r="770" spans="1:1" ht="15.75" customHeight="1" x14ac:dyDescent="0.3">
      <c r="A770" s="85"/>
    </row>
    <row r="771" spans="1:1" ht="15.75" customHeight="1" x14ac:dyDescent="0.3">
      <c r="A771" s="85"/>
    </row>
    <row r="772" spans="1:1" ht="15.75" customHeight="1" x14ac:dyDescent="0.3">
      <c r="A772" s="85"/>
    </row>
    <row r="773" spans="1:1" ht="15.75" customHeight="1" x14ac:dyDescent="0.3">
      <c r="A773" s="85"/>
    </row>
    <row r="774" spans="1:1" ht="15.75" customHeight="1" x14ac:dyDescent="0.3">
      <c r="A774" s="85"/>
    </row>
    <row r="775" spans="1:1" ht="15.75" customHeight="1" x14ac:dyDescent="0.3">
      <c r="A775" s="85"/>
    </row>
    <row r="776" spans="1:1" ht="15.75" customHeight="1" x14ac:dyDescent="0.3">
      <c r="A776" s="85"/>
    </row>
    <row r="777" spans="1:1" ht="15.75" customHeight="1" x14ac:dyDescent="0.3">
      <c r="A777" s="85"/>
    </row>
    <row r="778" spans="1:1" ht="15.75" customHeight="1" x14ac:dyDescent="0.3">
      <c r="A778" s="85"/>
    </row>
    <row r="779" spans="1:1" ht="15.75" customHeight="1" x14ac:dyDescent="0.3">
      <c r="A779" s="85"/>
    </row>
    <row r="780" spans="1:1" ht="15.75" customHeight="1" x14ac:dyDescent="0.3">
      <c r="A780" s="85"/>
    </row>
    <row r="781" spans="1:1" ht="15.75" customHeight="1" x14ac:dyDescent="0.3">
      <c r="A781" s="85"/>
    </row>
    <row r="782" spans="1:1" ht="15.75" customHeight="1" x14ac:dyDescent="0.3">
      <c r="A782" s="85"/>
    </row>
    <row r="783" spans="1:1" ht="15.75" customHeight="1" x14ac:dyDescent="0.3">
      <c r="A783" s="85"/>
    </row>
    <row r="784" spans="1:1" ht="15.75" customHeight="1" x14ac:dyDescent="0.3">
      <c r="A784" s="85"/>
    </row>
    <row r="785" spans="1:1" ht="15.75" customHeight="1" x14ac:dyDescent="0.3">
      <c r="A785" s="85"/>
    </row>
    <row r="786" spans="1:1" ht="15.75" customHeight="1" x14ac:dyDescent="0.3">
      <c r="A786" s="85"/>
    </row>
    <row r="787" spans="1:1" ht="15.75" customHeight="1" x14ac:dyDescent="0.3">
      <c r="A787" s="85"/>
    </row>
    <row r="788" spans="1:1" ht="15.75" customHeight="1" x14ac:dyDescent="0.3">
      <c r="A788" s="85"/>
    </row>
    <row r="789" spans="1:1" ht="15.75" customHeight="1" x14ac:dyDescent="0.3">
      <c r="A789" s="85"/>
    </row>
    <row r="790" spans="1:1" ht="15.75" customHeight="1" x14ac:dyDescent="0.3">
      <c r="A790" s="85"/>
    </row>
    <row r="791" spans="1:1" ht="15.75" customHeight="1" x14ac:dyDescent="0.3">
      <c r="A791" s="85"/>
    </row>
    <row r="792" spans="1:1" ht="15.75" customHeight="1" x14ac:dyDescent="0.3">
      <c r="A792" s="85"/>
    </row>
    <row r="793" spans="1:1" ht="15.75" customHeight="1" x14ac:dyDescent="0.3">
      <c r="A793" s="85"/>
    </row>
    <row r="794" spans="1:1" ht="15.75" customHeight="1" x14ac:dyDescent="0.3">
      <c r="A794" s="85"/>
    </row>
    <row r="795" spans="1:1" ht="15.75" customHeight="1" x14ac:dyDescent="0.3">
      <c r="A795" s="85"/>
    </row>
    <row r="796" spans="1:1" ht="15.75" customHeight="1" x14ac:dyDescent="0.3">
      <c r="A796" s="85"/>
    </row>
    <row r="797" spans="1:1" ht="15.75" customHeight="1" x14ac:dyDescent="0.3">
      <c r="A797" s="85"/>
    </row>
    <row r="798" spans="1:1" ht="15.75" customHeight="1" x14ac:dyDescent="0.3">
      <c r="A798" s="85"/>
    </row>
    <row r="799" spans="1:1" ht="15.75" customHeight="1" x14ac:dyDescent="0.3">
      <c r="A799" s="85"/>
    </row>
    <row r="800" spans="1:1" ht="15.75" customHeight="1" x14ac:dyDescent="0.3">
      <c r="A800" s="85"/>
    </row>
    <row r="801" spans="1:1" ht="15.75" customHeight="1" x14ac:dyDescent="0.3">
      <c r="A801" s="85"/>
    </row>
    <row r="802" spans="1:1" ht="15.75" customHeight="1" x14ac:dyDescent="0.3">
      <c r="A802" s="85"/>
    </row>
    <row r="803" spans="1:1" ht="15.75" customHeight="1" x14ac:dyDescent="0.3">
      <c r="A803" s="85"/>
    </row>
    <row r="804" spans="1:1" ht="15.75" customHeight="1" x14ac:dyDescent="0.3">
      <c r="A804" s="85"/>
    </row>
    <row r="805" spans="1:1" ht="15.75" customHeight="1" x14ac:dyDescent="0.3">
      <c r="A805" s="85"/>
    </row>
    <row r="806" spans="1:1" ht="15.75" customHeight="1" x14ac:dyDescent="0.3">
      <c r="A806" s="85"/>
    </row>
    <row r="807" spans="1:1" ht="15.75" customHeight="1" x14ac:dyDescent="0.3">
      <c r="A807" s="85"/>
    </row>
    <row r="808" spans="1:1" ht="15.75" customHeight="1" x14ac:dyDescent="0.3">
      <c r="A808" s="85"/>
    </row>
    <row r="809" spans="1:1" ht="15.75" customHeight="1" x14ac:dyDescent="0.3">
      <c r="A809" s="85"/>
    </row>
    <row r="810" spans="1:1" ht="15.75" customHeight="1" x14ac:dyDescent="0.3">
      <c r="A810" s="85"/>
    </row>
    <row r="811" spans="1:1" ht="15.75" customHeight="1" x14ac:dyDescent="0.3">
      <c r="A811" s="85"/>
    </row>
    <row r="812" spans="1:1" ht="15.75" customHeight="1" x14ac:dyDescent="0.3">
      <c r="A812" s="85"/>
    </row>
    <row r="813" spans="1:1" ht="15.75" customHeight="1" x14ac:dyDescent="0.3">
      <c r="A813" s="85"/>
    </row>
    <row r="814" spans="1:1" ht="15.75" customHeight="1" x14ac:dyDescent="0.3">
      <c r="A814" s="85"/>
    </row>
    <row r="815" spans="1:1" ht="15.75" customHeight="1" x14ac:dyDescent="0.3">
      <c r="A815" s="85"/>
    </row>
    <row r="816" spans="1:1" ht="15.75" customHeight="1" x14ac:dyDescent="0.3">
      <c r="A816" s="85"/>
    </row>
    <row r="817" spans="1:1" ht="15.75" customHeight="1" x14ac:dyDescent="0.3">
      <c r="A817" s="85"/>
    </row>
    <row r="818" spans="1:1" ht="15.75" customHeight="1" x14ac:dyDescent="0.3">
      <c r="A818" s="85"/>
    </row>
    <row r="819" spans="1:1" ht="15.75" customHeight="1" x14ac:dyDescent="0.3">
      <c r="A819" s="85"/>
    </row>
    <row r="820" spans="1:1" ht="15.75" customHeight="1" x14ac:dyDescent="0.3">
      <c r="A820" s="85"/>
    </row>
    <row r="821" spans="1:1" ht="15.75" customHeight="1" x14ac:dyDescent="0.3">
      <c r="A821" s="85"/>
    </row>
    <row r="822" spans="1:1" ht="15.75" customHeight="1" x14ac:dyDescent="0.3">
      <c r="A822" s="85"/>
    </row>
    <row r="823" spans="1:1" ht="15.75" customHeight="1" x14ac:dyDescent="0.3">
      <c r="A823" s="85"/>
    </row>
    <row r="824" spans="1:1" ht="15.75" customHeight="1" x14ac:dyDescent="0.3">
      <c r="A824" s="85"/>
    </row>
    <row r="825" spans="1:1" ht="15.75" customHeight="1" x14ac:dyDescent="0.3">
      <c r="A825" s="85"/>
    </row>
    <row r="826" spans="1:1" ht="15.75" customHeight="1" x14ac:dyDescent="0.3">
      <c r="A826" s="85"/>
    </row>
    <row r="827" spans="1:1" ht="15.75" customHeight="1" x14ac:dyDescent="0.3">
      <c r="A827" s="85"/>
    </row>
    <row r="828" spans="1:1" ht="15.75" customHeight="1" x14ac:dyDescent="0.3">
      <c r="A828" s="85"/>
    </row>
    <row r="829" spans="1:1" ht="15.75" customHeight="1" x14ac:dyDescent="0.3">
      <c r="A829" s="85"/>
    </row>
    <row r="830" spans="1:1" ht="15.75" customHeight="1" x14ac:dyDescent="0.3">
      <c r="A830" s="85"/>
    </row>
    <row r="831" spans="1:1" ht="15.75" customHeight="1" x14ac:dyDescent="0.3">
      <c r="A831" s="85"/>
    </row>
    <row r="832" spans="1:1" ht="15.75" customHeight="1" x14ac:dyDescent="0.3">
      <c r="A832" s="85"/>
    </row>
    <row r="833" spans="1:1" ht="15.75" customHeight="1" x14ac:dyDescent="0.3">
      <c r="A833" s="85"/>
    </row>
    <row r="834" spans="1:1" ht="15.75" customHeight="1" x14ac:dyDescent="0.3">
      <c r="A834" s="85"/>
    </row>
    <row r="835" spans="1:1" ht="15.75" customHeight="1" x14ac:dyDescent="0.3">
      <c r="A835" s="85"/>
    </row>
    <row r="836" spans="1:1" ht="15.75" customHeight="1" x14ac:dyDescent="0.3">
      <c r="A836" s="85"/>
    </row>
    <row r="837" spans="1:1" ht="15.75" customHeight="1" x14ac:dyDescent="0.3">
      <c r="A837" s="85"/>
    </row>
    <row r="838" spans="1:1" ht="15.75" customHeight="1" x14ac:dyDescent="0.3">
      <c r="A838" s="85"/>
    </row>
    <row r="839" spans="1:1" ht="15.75" customHeight="1" x14ac:dyDescent="0.3">
      <c r="A839" s="85"/>
    </row>
    <row r="840" spans="1:1" ht="15.75" customHeight="1" x14ac:dyDescent="0.3">
      <c r="A840" s="85"/>
    </row>
    <row r="841" spans="1:1" ht="15.75" customHeight="1" x14ac:dyDescent="0.3">
      <c r="A841" s="85"/>
    </row>
    <row r="842" spans="1:1" ht="15.75" customHeight="1" x14ac:dyDescent="0.3">
      <c r="A842" s="85"/>
    </row>
    <row r="843" spans="1:1" ht="15.75" customHeight="1" x14ac:dyDescent="0.3">
      <c r="A843" s="85"/>
    </row>
    <row r="844" spans="1:1" ht="15.75" customHeight="1" x14ac:dyDescent="0.3">
      <c r="A844" s="85"/>
    </row>
    <row r="845" spans="1:1" ht="15.75" customHeight="1" x14ac:dyDescent="0.3">
      <c r="A845" s="85"/>
    </row>
    <row r="846" spans="1:1" ht="15.75" customHeight="1" x14ac:dyDescent="0.3">
      <c r="A846" s="85"/>
    </row>
    <row r="847" spans="1:1" ht="15.75" customHeight="1" x14ac:dyDescent="0.3">
      <c r="A847" s="85"/>
    </row>
    <row r="848" spans="1:1" ht="15.75" customHeight="1" x14ac:dyDescent="0.3">
      <c r="A848" s="85"/>
    </row>
    <row r="849" spans="1:1" ht="15.75" customHeight="1" x14ac:dyDescent="0.3">
      <c r="A849" s="85"/>
    </row>
    <row r="850" spans="1:1" ht="15.75" customHeight="1" x14ac:dyDescent="0.3">
      <c r="A850" s="85"/>
    </row>
    <row r="851" spans="1:1" ht="15.75" customHeight="1" x14ac:dyDescent="0.3">
      <c r="A851" s="85"/>
    </row>
    <row r="852" spans="1:1" ht="15.75" customHeight="1" x14ac:dyDescent="0.3">
      <c r="A852" s="85"/>
    </row>
    <row r="853" spans="1:1" ht="15.75" customHeight="1" x14ac:dyDescent="0.3">
      <c r="A853" s="85"/>
    </row>
    <row r="854" spans="1:1" ht="15.75" customHeight="1" x14ac:dyDescent="0.3">
      <c r="A854" s="85"/>
    </row>
    <row r="855" spans="1:1" ht="15.75" customHeight="1" x14ac:dyDescent="0.3">
      <c r="A855" s="85"/>
    </row>
    <row r="856" spans="1:1" ht="15.75" customHeight="1" x14ac:dyDescent="0.3">
      <c r="A856" s="85"/>
    </row>
    <row r="857" spans="1:1" ht="15.75" customHeight="1" x14ac:dyDescent="0.3">
      <c r="A857" s="85"/>
    </row>
    <row r="858" spans="1:1" ht="15.75" customHeight="1" x14ac:dyDescent="0.3">
      <c r="A858" s="85"/>
    </row>
    <row r="859" spans="1:1" ht="15.75" customHeight="1" x14ac:dyDescent="0.3">
      <c r="A859" s="85"/>
    </row>
    <row r="860" spans="1:1" ht="15.75" customHeight="1" x14ac:dyDescent="0.3">
      <c r="A860" s="85"/>
    </row>
    <row r="861" spans="1:1" ht="15.75" customHeight="1" x14ac:dyDescent="0.3">
      <c r="A861" s="85"/>
    </row>
    <row r="862" spans="1:1" ht="15.75" customHeight="1" x14ac:dyDescent="0.3">
      <c r="A862" s="85"/>
    </row>
    <row r="863" spans="1:1" ht="15.75" customHeight="1" x14ac:dyDescent="0.3">
      <c r="A863" s="85"/>
    </row>
    <row r="864" spans="1:1" ht="15.75" customHeight="1" x14ac:dyDescent="0.3">
      <c r="A864" s="85"/>
    </row>
    <row r="865" spans="1:1" ht="15.75" customHeight="1" x14ac:dyDescent="0.3">
      <c r="A865" s="85"/>
    </row>
    <row r="866" spans="1:1" ht="15.75" customHeight="1" x14ac:dyDescent="0.3">
      <c r="A866" s="85"/>
    </row>
    <row r="867" spans="1:1" ht="15.75" customHeight="1" x14ac:dyDescent="0.3">
      <c r="A867" s="85"/>
    </row>
    <row r="868" spans="1:1" ht="15.75" customHeight="1" x14ac:dyDescent="0.3">
      <c r="A868" s="85"/>
    </row>
    <row r="869" spans="1:1" ht="15.75" customHeight="1" x14ac:dyDescent="0.3">
      <c r="A869" s="85"/>
    </row>
    <row r="870" spans="1:1" ht="15.75" customHeight="1" x14ac:dyDescent="0.3">
      <c r="A870" s="85"/>
    </row>
    <row r="871" spans="1:1" ht="15.75" customHeight="1" x14ac:dyDescent="0.3">
      <c r="A871" s="85"/>
    </row>
    <row r="872" spans="1:1" ht="15.75" customHeight="1" x14ac:dyDescent="0.3">
      <c r="A872" s="85"/>
    </row>
    <row r="873" spans="1:1" ht="15.75" customHeight="1" x14ac:dyDescent="0.3">
      <c r="A873" s="85"/>
    </row>
    <row r="874" spans="1:1" ht="15.75" customHeight="1" x14ac:dyDescent="0.3">
      <c r="A874" s="85"/>
    </row>
    <row r="875" spans="1:1" ht="15.75" customHeight="1" x14ac:dyDescent="0.3">
      <c r="A875" s="85"/>
    </row>
    <row r="876" spans="1:1" ht="15.75" customHeight="1" x14ac:dyDescent="0.3">
      <c r="A876" s="85"/>
    </row>
    <row r="877" spans="1:1" ht="15.75" customHeight="1" x14ac:dyDescent="0.3">
      <c r="A877" s="85"/>
    </row>
    <row r="878" spans="1:1" ht="15.75" customHeight="1" x14ac:dyDescent="0.3">
      <c r="A878" s="85"/>
    </row>
    <row r="879" spans="1:1" ht="15.75" customHeight="1" x14ac:dyDescent="0.3">
      <c r="A879" s="85"/>
    </row>
    <row r="880" spans="1:1" ht="15.75" customHeight="1" x14ac:dyDescent="0.3">
      <c r="A880" s="85"/>
    </row>
    <row r="881" spans="1:1" ht="15.75" customHeight="1" x14ac:dyDescent="0.3">
      <c r="A881" s="85"/>
    </row>
    <row r="882" spans="1:1" ht="15.75" customHeight="1" x14ac:dyDescent="0.3">
      <c r="A882" s="85"/>
    </row>
    <row r="883" spans="1:1" ht="15.75" customHeight="1" x14ac:dyDescent="0.3">
      <c r="A883" s="85"/>
    </row>
    <row r="884" spans="1:1" ht="15.75" customHeight="1" x14ac:dyDescent="0.3">
      <c r="A884" s="85"/>
    </row>
    <row r="885" spans="1:1" ht="15.75" customHeight="1" x14ac:dyDescent="0.3">
      <c r="A885" s="85"/>
    </row>
    <row r="886" spans="1:1" ht="15.75" customHeight="1" x14ac:dyDescent="0.3">
      <c r="A886" s="85"/>
    </row>
    <row r="887" spans="1:1" ht="15.75" customHeight="1" x14ac:dyDescent="0.3">
      <c r="A887" s="85"/>
    </row>
    <row r="888" spans="1:1" ht="15.75" customHeight="1" x14ac:dyDescent="0.3">
      <c r="A888" s="85"/>
    </row>
    <row r="889" spans="1:1" ht="15.75" customHeight="1" x14ac:dyDescent="0.3">
      <c r="A889" s="85"/>
    </row>
    <row r="890" spans="1:1" ht="15.75" customHeight="1" x14ac:dyDescent="0.3">
      <c r="A890" s="85"/>
    </row>
    <row r="891" spans="1:1" ht="15.75" customHeight="1" x14ac:dyDescent="0.3">
      <c r="A891" s="85"/>
    </row>
    <row r="892" spans="1:1" ht="15.75" customHeight="1" x14ac:dyDescent="0.3">
      <c r="A892" s="85"/>
    </row>
    <row r="893" spans="1:1" ht="15.75" customHeight="1" x14ac:dyDescent="0.3">
      <c r="A893" s="85"/>
    </row>
    <row r="894" spans="1:1" ht="15.75" customHeight="1" x14ac:dyDescent="0.3">
      <c r="A894" s="85"/>
    </row>
    <row r="895" spans="1:1" ht="15.75" customHeight="1" x14ac:dyDescent="0.3">
      <c r="A895" s="85"/>
    </row>
    <row r="896" spans="1:1" ht="15.75" customHeight="1" x14ac:dyDescent="0.3">
      <c r="A896" s="85"/>
    </row>
    <row r="897" spans="1:1" ht="15.75" customHeight="1" x14ac:dyDescent="0.3">
      <c r="A897" s="85"/>
    </row>
    <row r="898" spans="1:1" ht="15.75" customHeight="1" x14ac:dyDescent="0.3">
      <c r="A898" s="85"/>
    </row>
    <row r="899" spans="1:1" ht="15.75" customHeight="1" x14ac:dyDescent="0.3">
      <c r="A899" s="85"/>
    </row>
    <row r="900" spans="1:1" ht="15.75" customHeight="1" x14ac:dyDescent="0.3">
      <c r="A900" s="85"/>
    </row>
    <row r="901" spans="1:1" ht="15.75" customHeight="1" x14ac:dyDescent="0.3">
      <c r="A901" s="85"/>
    </row>
    <row r="902" spans="1:1" ht="15.75" customHeight="1" x14ac:dyDescent="0.3">
      <c r="A902" s="85"/>
    </row>
    <row r="903" spans="1:1" ht="15.75" customHeight="1" x14ac:dyDescent="0.3">
      <c r="A903" s="85"/>
    </row>
    <row r="904" spans="1:1" ht="15.75" customHeight="1" x14ac:dyDescent="0.3">
      <c r="A904" s="85"/>
    </row>
    <row r="905" spans="1:1" ht="15.75" customHeight="1" x14ac:dyDescent="0.3">
      <c r="A905" s="85"/>
    </row>
    <row r="906" spans="1:1" ht="15.75" customHeight="1" x14ac:dyDescent="0.3">
      <c r="A906" s="85"/>
    </row>
    <row r="907" spans="1:1" ht="15.75" customHeight="1" x14ac:dyDescent="0.3">
      <c r="A907" s="85"/>
    </row>
    <row r="908" spans="1:1" ht="15.75" customHeight="1" x14ac:dyDescent="0.3">
      <c r="A908" s="85"/>
    </row>
    <row r="909" spans="1:1" ht="15.75" customHeight="1" x14ac:dyDescent="0.3">
      <c r="A909" s="85"/>
    </row>
    <row r="910" spans="1:1" ht="15.75" customHeight="1" x14ac:dyDescent="0.3">
      <c r="A910" s="85"/>
    </row>
    <row r="911" spans="1:1" ht="15.75" customHeight="1" x14ac:dyDescent="0.3">
      <c r="A911" s="85"/>
    </row>
    <row r="912" spans="1:1" ht="15.75" customHeight="1" x14ac:dyDescent="0.3">
      <c r="A912" s="85"/>
    </row>
    <row r="913" spans="1:1" ht="15.75" customHeight="1" x14ac:dyDescent="0.3">
      <c r="A913" s="85"/>
    </row>
    <row r="914" spans="1:1" ht="15.75" customHeight="1" x14ac:dyDescent="0.3">
      <c r="A914" s="85"/>
    </row>
    <row r="915" spans="1:1" ht="15.75" customHeight="1" x14ac:dyDescent="0.3">
      <c r="A915" s="85"/>
    </row>
    <row r="916" spans="1:1" ht="15.75" customHeight="1" x14ac:dyDescent="0.3">
      <c r="A916" s="85"/>
    </row>
    <row r="917" spans="1:1" ht="15.75" customHeight="1" x14ac:dyDescent="0.3">
      <c r="A917" s="85"/>
    </row>
    <row r="918" spans="1:1" ht="15.75" customHeight="1" x14ac:dyDescent="0.3">
      <c r="A918" s="85"/>
    </row>
    <row r="919" spans="1:1" ht="15.75" customHeight="1" x14ac:dyDescent="0.3">
      <c r="A919" s="85"/>
    </row>
    <row r="920" spans="1:1" ht="15.75" customHeight="1" x14ac:dyDescent="0.3">
      <c r="A920" s="85"/>
    </row>
    <row r="921" spans="1:1" ht="15.75" customHeight="1" x14ac:dyDescent="0.3">
      <c r="A921" s="85"/>
    </row>
    <row r="922" spans="1:1" ht="15.75" customHeight="1" x14ac:dyDescent="0.3">
      <c r="A922" s="85"/>
    </row>
    <row r="923" spans="1:1" ht="15.75" customHeight="1" x14ac:dyDescent="0.3">
      <c r="A923" s="85"/>
    </row>
    <row r="924" spans="1:1" ht="15.75" customHeight="1" x14ac:dyDescent="0.3">
      <c r="A924" s="85"/>
    </row>
    <row r="925" spans="1:1" ht="15.75" customHeight="1" x14ac:dyDescent="0.3">
      <c r="A925" s="85"/>
    </row>
    <row r="926" spans="1:1" ht="15.75" customHeight="1" x14ac:dyDescent="0.3">
      <c r="A926" s="85"/>
    </row>
    <row r="927" spans="1:1" ht="15.75" customHeight="1" x14ac:dyDescent="0.3">
      <c r="A927" s="85"/>
    </row>
    <row r="928" spans="1:1" ht="15.75" customHeight="1" x14ac:dyDescent="0.3">
      <c r="A928" s="85"/>
    </row>
    <row r="929" spans="1:1" ht="15.75" customHeight="1" x14ac:dyDescent="0.3">
      <c r="A929" s="85"/>
    </row>
    <row r="930" spans="1:1" ht="15.75" customHeight="1" x14ac:dyDescent="0.3">
      <c r="A930" s="85"/>
    </row>
    <row r="931" spans="1:1" ht="15.75" customHeight="1" x14ac:dyDescent="0.3">
      <c r="A931" s="85"/>
    </row>
    <row r="932" spans="1:1" ht="15.75" customHeight="1" x14ac:dyDescent="0.3">
      <c r="A932" s="85"/>
    </row>
    <row r="933" spans="1:1" ht="15.75" customHeight="1" x14ac:dyDescent="0.3">
      <c r="A933" s="85"/>
    </row>
    <row r="934" spans="1:1" ht="15.75" customHeight="1" x14ac:dyDescent="0.3">
      <c r="A934" s="85"/>
    </row>
    <row r="935" spans="1:1" ht="15.75" customHeight="1" x14ac:dyDescent="0.3">
      <c r="A935" s="85"/>
    </row>
    <row r="936" spans="1:1" ht="15.75" customHeight="1" x14ac:dyDescent="0.3">
      <c r="A936" s="85"/>
    </row>
    <row r="937" spans="1:1" ht="15.75" customHeight="1" x14ac:dyDescent="0.3">
      <c r="A937" s="85"/>
    </row>
    <row r="938" spans="1:1" ht="15.75" customHeight="1" x14ac:dyDescent="0.3">
      <c r="A938" s="85"/>
    </row>
    <row r="939" spans="1:1" ht="15.75" customHeight="1" x14ac:dyDescent="0.3">
      <c r="A939" s="85"/>
    </row>
    <row r="940" spans="1:1" ht="15.75" customHeight="1" x14ac:dyDescent="0.3">
      <c r="A940" s="85"/>
    </row>
    <row r="941" spans="1:1" ht="15.75" customHeight="1" x14ac:dyDescent="0.3">
      <c r="A941" s="85"/>
    </row>
    <row r="942" spans="1:1" ht="15.75" customHeight="1" x14ac:dyDescent="0.3">
      <c r="A942" s="85"/>
    </row>
    <row r="943" spans="1:1" ht="15.75" customHeight="1" x14ac:dyDescent="0.3">
      <c r="A943" s="85"/>
    </row>
    <row r="944" spans="1:1" ht="15.75" customHeight="1" x14ac:dyDescent="0.3">
      <c r="A944" s="85"/>
    </row>
    <row r="945" spans="1:1" ht="15.75" customHeight="1" x14ac:dyDescent="0.3">
      <c r="A945" s="85"/>
    </row>
    <row r="946" spans="1:1" ht="15.75" customHeight="1" x14ac:dyDescent="0.3">
      <c r="A946" s="85"/>
    </row>
    <row r="947" spans="1:1" ht="15.75" customHeight="1" x14ac:dyDescent="0.3">
      <c r="A947" s="85"/>
    </row>
    <row r="948" spans="1:1" ht="15.75" customHeight="1" x14ac:dyDescent="0.3">
      <c r="A948" s="85"/>
    </row>
    <row r="949" spans="1:1" ht="15.75" customHeight="1" x14ac:dyDescent="0.3">
      <c r="A949" s="85"/>
    </row>
    <row r="950" spans="1:1" ht="15.75" customHeight="1" x14ac:dyDescent="0.3">
      <c r="A950" s="85"/>
    </row>
    <row r="951" spans="1:1" ht="15.75" customHeight="1" x14ac:dyDescent="0.3">
      <c r="A951" s="85"/>
    </row>
    <row r="952" spans="1:1" ht="15.75" customHeight="1" x14ac:dyDescent="0.3">
      <c r="A952" s="85"/>
    </row>
    <row r="953" spans="1:1" ht="15.75" customHeight="1" x14ac:dyDescent="0.3">
      <c r="A953" s="85"/>
    </row>
    <row r="954" spans="1:1" ht="15.75" customHeight="1" x14ac:dyDescent="0.3">
      <c r="A954" s="85"/>
    </row>
    <row r="955" spans="1:1" ht="15.75" customHeight="1" x14ac:dyDescent="0.3">
      <c r="A955" s="85"/>
    </row>
    <row r="956" spans="1:1" ht="15.75" customHeight="1" x14ac:dyDescent="0.3">
      <c r="A956" s="85"/>
    </row>
    <row r="957" spans="1:1" ht="15.75" customHeight="1" x14ac:dyDescent="0.3">
      <c r="A957" s="85"/>
    </row>
    <row r="958" spans="1:1" ht="15.75" customHeight="1" x14ac:dyDescent="0.3">
      <c r="A958" s="85"/>
    </row>
    <row r="959" spans="1:1" ht="15.75" customHeight="1" x14ac:dyDescent="0.3">
      <c r="A959" s="85"/>
    </row>
    <row r="960" spans="1:1" ht="15.75" customHeight="1" x14ac:dyDescent="0.3">
      <c r="A960" s="85"/>
    </row>
    <row r="961" spans="1:1" ht="15.75" customHeight="1" x14ac:dyDescent="0.3">
      <c r="A961" s="85"/>
    </row>
    <row r="962" spans="1:1" ht="15.75" customHeight="1" x14ac:dyDescent="0.3">
      <c r="A962" s="85"/>
    </row>
    <row r="963" spans="1:1" ht="15.75" customHeight="1" x14ac:dyDescent="0.3">
      <c r="A963" s="85"/>
    </row>
    <row r="964" spans="1:1" ht="15.75" customHeight="1" x14ac:dyDescent="0.3">
      <c r="A964" s="85"/>
    </row>
    <row r="965" spans="1:1" ht="15.75" customHeight="1" x14ac:dyDescent="0.3">
      <c r="A965" s="85"/>
    </row>
    <row r="966" spans="1:1" ht="15.75" customHeight="1" x14ac:dyDescent="0.3">
      <c r="A966" s="85"/>
    </row>
    <row r="967" spans="1:1" ht="15.75" customHeight="1" x14ac:dyDescent="0.3">
      <c r="A967" s="85"/>
    </row>
    <row r="968" spans="1:1" ht="15.75" customHeight="1" x14ac:dyDescent="0.3">
      <c r="A968" s="85"/>
    </row>
    <row r="969" spans="1:1" ht="15.75" customHeight="1" x14ac:dyDescent="0.3">
      <c r="A969" s="85"/>
    </row>
    <row r="970" spans="1:1" ht="15.75" customHeight="1" x14ac:dyDescent="0.3">
      <c r="A970" s="85"/>
    </row>
    <row r="971" spans="1:1" ht="15.75" customHeight="1" x14ac:dyDescent="0.3">
      <c r="A971" s="85"/>
    </row>
    <row r="972" spans="1:1" ht="15.75" customHeight="1" x14ac:dyDescent="0.3">
      <c r="A972" s="85"/>
    </row>
    <row r="973" spans="1:1" ht="15.75" customHeight="1" x14ac:dyDescent="0.3">
      <c r="A973" s="85"/>
    </row>
    <row r="974" spans="1:1" ht="15.75" customHeight="1" x14ac:dyDescent="0.3">
      <c r="A974" s="85"/>
    </row>
    <row r="975" spans="1:1" ht="15.75" customHeight="1" x14ac:dyDescent="0.3">
      <c r="A975" s="85"/>
    </row>
    <row r="976" spans="1:1" ht="15.75" customHeight="1" x14ac:dyDescent="0.3">
      <c r="A976" s="85"/>
    </row>
    <row r="977" spans="1:1" ht="15.75" customHeight="1" x14ac:dyDescent="0.3">
      <c r="A977" s="85"/>
    </row>
    <row r="978" spans="1:1" ht="15.75" customHeight="1" x14ac:dyDescent="0.3">
      <c r="A978" s="85"/>
    </row>
    <row r="979" spans="1:1" ht="15.75" customHeight="1" x14ac:dyDescent="0.3">
      <c r="A979" s="85"/>
    </row>
    <row r="980" spans="1:1" ht="15.75" customHeight="1" x14ac:dyDescent="0.3">
      <c r="A980" s="85"/>
    </row>
    <row r="981" spans="1:1" ht="15.75" customHeight="1" x14ac:dyDescent="0.3">
      <c r="A981" s="85"/>
    </row>
    <row r="982" spans="1:1" ht="15.75" customHeight="1" x14ac:dyDescent="0.3">
      <c r="A982" s="85"/>
    </row>
    <row r="983" spans="1:1" ht="15.75" customHeight="1" x14ac:dyDescent="0.3">
      <c r="A983" s="85"/>
    </row>
    <row r="984" spans="1:1" ht="15.75" customHeight="1" x14ac:dyDescent="0.3">
      <c r="A984" s="85"/>
    </row>
    <row r="985" spans="1:1" ht="15.75" customHeight="1" x14ac:dyDescent="0.3">
      <c r="A985" s="85"/>
    </row>
    <row r="986" spans="1:1" ht="15.75" customHeight="1" x14ac:dyDescent="0.3">
      <c r="A986" s="85"/>
    </row>
    <row r="987" spans="1:1" ht="15.75" customHeight="1" x14ac:dyDescent="0.3">
      <c r="A987" s="85"/>
    </row>
    <row r="988" spans="1:1" ht="15.75" customHeight="1" x14ac:dyDescent="0.3">
      <c r="A988" s="85"/>
    </row>
    <row r="989" spans="1:1" ht="15.75" customHeight="1" x14ac:dyDescent="0.3">
      <c r="A989" s="85"/>
    </row>
    <row r="990" spans="1:1" ht="15.75" customHeight="1" x14ac:dyDescent="0.3">
      <c r="A990" s="85"/>
    </row>
    <row r="991" spans="1:1" ht="15.75" customHeight="1" x14ac:dyDescent="0.3">
      <c r="A991" s="85"/>
    </row>
    <row r="992" spans="1:1" ht="15.75" customHeight="1" x14ac:dyDescent="0.3">
      <c r="A992" s="85"/>
    </row>
    <row r="993" spans="1:1" ht="15.75" customHeight="1" x14ac:dyDescent="0.3">
      <c r="A993" s="85"/>
    </row>
    <row r="994" spans="1:1" ht="15.75" customHeight="1" x14ac:dyDescent="0.3">
      <c r="A994" s="85"/>
    </row>
    <row r="995" spans="1:1" ht="15.75" customHeight="1" x14ac:dyDescent="0.3">
      <c r="A995" s="85"/>
    </row>
    <row r="996" spans="1:1" ht="15.75" customHeight="1" x14ac:dyDescent="0.3">
      <c r="A996" s="85"/>
    </row>
    <row r="997" spans="1:1" ht="15.75" customHeight="1" x14ac:dyDescent="0.3"/>
  </sheetData>
  <mergeCells count="14">
    <mergeCell ref="C8:H8"/>
    <mergeCell ref="C9:H9"/>
    <mergeCell ref="C2:H4"/>
    <mergeCell ref="C5:H5"/>
    <mergeCell ref="C6:H6"/>
    <mergeCell ref="V6:Y6"/>
    <mergeCell ref="C7:H7"/>
    <mergeCell ref="C10:H10"/>
    <mergeCell ref="C11:H11"/>
    <mergeCell ref="C12:E12"/>
    <mergeCell ref="J12:K12"/>
    <mergeCell ref="C13:H14"/>
    <mergeCell ref="J13:R13"/>
    <mergeCell ref="J14:R14"/>
  </mergeCells>
  <pageMargins left="0.55000000000000004" right="0.55000000000000004" top="0.75" bottom="0.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AA84F"/>
    <pageSetUpPr fitToPage="1"/>
  </sheetPr>
  <dimension ref="A1:AS998"/>
  <sheetViews>
    <sheetView workbookViewId="0"/>
  </sheetViews>
  <sheetFormatPr defaultColWidth="14.44140625" defaultRowHeight="15" customHeight="1" x14ac:dyDescent="0.3"/>
  <cols>
    <col min="1" max="2" width="3.109375" customWidth="1"/>
    <col min="3" max="3" width="29.44140625" customWidth="1"/>
    <col min="4" max="21" width="6.5546875" customWidth="1"/>
    <col min="22" max="22" width="3.109375" customWidth="1"/>
    <col min="23" max="45" width="6.33203125" customWidth="1"/>
  </cols>
  <sheetData>
    <row r="1" spans="1:45" ht="15" customHeight="1" x14ac:dyDescent="0.3">
      <c r="A1" s="131"/>
      <c r="B1" s="89"/>
      <c r="C1" s="89"/>
      <c r="D1" s="89"/>
      <c r="E1" s="89"/>
      <c r="F1" s="89"/>
      <c r="G1" s="89"/>
      <c r="H1" s="89"/>
      <c r="I1" s="8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ht="33.6" x14ac:dyDescent="0.3">
      <c r="A2" s="131"/>
      <c r="B2" s="89"/>
      <c r="C2" s="595" t="s">
        <v>13</v>
      </c>
      <c r="D2" s="593"/>
      <c r="E2" s="593"/>
      <c r="F2" s="593"/>
      <c r="G2" s="593"/>
      <c r="H2" s="593"/>
      <c r="I2" s="593"/>
      <c r="J2" s="593"/>
      <c r="K2" s="9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</row>
    <row r="3" spans="1:45" ht="33.6" x14ac:dyDescent="0.3">
      <c r="A3" s="131"/>
      <c r="B3" s="89"/>
      <c r="C3" s="593"/>
      <c r="D3" s="593"/>
      <c r="E3" s="593"/>
      <c r="F3" s="593"/>
      <c r="G3" s="593"/>
      <c r="H3" s="593"/>
      <c r="I3" s="593"/>
      <c r="J3" s="593"/>
      <c r="K3" s="7"/>
      <c r="L3" s="8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</row>
    <row r="4" spans="1:45" ht="33.6" x14ac:dyDescent="0.3">
      <c r="A4" s="131"/>
      <c r="B4" s="89"/>
      <c r="C4" s="593"/>
      <c r="D4" s="593"/>
      <c r="E4" s="593"/>
      <c r="F4" s="593"/>
      <c r="G4" s="593"/>
      <c r="H4" s="593"/>
      <c r="I4" s="593"/>
      <c r="J4" s="593"/>
      <c r="K4" s="11"/>
      <c r="L4" s="11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4.4" x14ac:dyDescent="0.3">
      <c r="A5" s="10"/>
      <c r="B5" s="7"/>
      <c r="C5" s="596" t="s">
        <v>8</v>
      </c>
      <c r="D5" s="593"/>
      <c r="E5" s="593"/>
      <c r="F5" s="593"/>
      <c r="G5" s="593"/>
      <c r="H5" s="593"/>
      <c r="I5" s="593"/>
      <c r="J5" s="593"/>
      <c r="K5" s="11"/>
      <c r="L5" s="11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1:45" ht="14.4" x14ac:dyDescent="0.3">
      <c r="A6" s="10"/>
      <c r="B6" s="7"/>
      <c r="C6" s="596" t="s">
        <v>9</v>
      </c>
      <c r="D6" s="593"/>
      <c r="E6" s="593"/>
      <c r="F6" s="593"/>
      <c r="G6" s="593"/>
      <c r="H6" s="593"/>
      <c r="I6" s="593"/>
      <c r="J6" s="593"/>
      <c r="K6" s="11"/>
      <c r="L6" s="11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1:45" ht="14.4" x14ac:dyDescent="0.3">
      <c r="A7" s="10"/>
      <c r="B7" s="7"/>
      <c r="C7" s="596" t="s">
        <v>10</v>
      </c>
      <c r="D7" s="593"/>
      <c r="E7" s="593"/>
      <c r="F7" s="593"/>
      <c r="G7" s="593"/>
      <c r="H7" s="593"/>
      <c r="I7" s="593"/>
      <c r="J7" s="593"/>
      <c r="K7" s="11"/>
      <c r="L7" s="11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spans="1:45" ht="14.4" x14ac:dyDescent="0.3">
      <c r="A8" s="10"/>
      <c r="B8" s="7"/>
      <c r="C8" s="597" t="s">
        <v>11</v>
      </c>
      <c r="D8" s="593"/>
      <c r="E8" s="593"/>
      <c r="F8" s="593"/>
      <c r="G8" s="593"/>
      <c r="H8" s="593"/>
      <c r="I8" s="593"/>
      <c r="J8" s="593"/>
      <c r="K8" s="11"/>
      <c r="L8" s="11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1:45" ht="14.4" x14ac:dyDescent="0.3">
      <c r="A9" s="10"/>
      <c r="B9" s="7"/>
      <c r="C9" s="597" t="s">
        <v>12</v>
      </c>
      <c r="D9" s="593"/>
      <c r="E9" s="593"/>
      <c r="F9" s="593"/>
      <c r="G9" s="593"/>
      <c r="H9" s="593"/>
      <c r="I9" s="593"/>
      <c r="J9" s="593"/>
      <c r="K9" s="11"/>
      <c r="L9" s="11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1:45" ht="14.4" x14ac:dyDescent="0.3">
      <c r="A10" s="10"/>
      <c r="B10" s="7"/>
      <c r="C10" s="602" t="s">
        <v>14</v>
      </c>
      <c r="D10" s="593"/>
      <c r="E10" s="593"/>
      <c r="F10" s="593"/>
      <c r="G10" s="593"/>
      <c r="H10" s="593"/>
      <c r="I10" s="593"/>
      <c r="J10" s="593"/>
      <c r="K10" s="11"/>
      <c r="L10" s="11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</row>
    <row r="11" spans="1:45" ht="14.4" x14ac:dyDescent="0.3">
      <c r="A11" s="10"/>
      <c r="B11" s="7"/>
      <c r="C11" s="602" t="s">
        <v>15</v>
      </c>
      <c r="D11" s="593"/>
      <c r="E11" s="593"/>
      <c r="F11" s="593"/>
      <c r="G11" s="593"/>
      <c r="H11" s="593"/>
      <c r="I11" s="593"/>
      <c r="J11" s="593"/>
      <c r="K11" s="166"/>
      <c r="L11" s="166"/>
      <c r="M11" s="166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</row>
    <row r="12" spans="1:45" ht="16.5" customHeight="1" x14ac:dyDescent="0.3">
      <c r="A12" s="133"/>
      <c r="B12" s="8"/>
      <c r="D12" s="167"/>
      <c r="E12" s="167"/>
      <c r="F12" s="167"/>
      <c r="G12" s="167"/>
      <c r="H12" s="167"/>
      <c r="I12" s="167"/>
      <c r="J12" s="11"/>
      <c r="K12" s="11"/>
      <c r="L12" s="11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</row>
    <row r="13" spans="1:45" ht="16.5" customHeight="1" x14ac:dyDescent="0.3">
      <c r="A13" s="133"/>
      <c r="B13" s="8"/>
      <c r="C13" s="622" t="s">
        <v>115</v>
      </c>
      <c r="D13" s="593"/>
      <c r="E13" s="593"/>
      <c r="F13" s="593"/>
      <c r="G13" s="593"/>
      <c r="H13" s="593"/>
      <c r="I13" s="593"/>
      <c r="J13" s="11"/>
      <c r="K13" s="618" t="s">
        <v>88</v>
      </c>
      <c r="L13" s="604"/>
      <c r="M13" s="604"/>
      <c r="N13" s="604"/>
      <c r="O13" s="604"/>
      <c r="P13" s="604"/>
      <c r="Q13" s="604"/>
      <c r="R13" s="604"/>
      <c r="S13" s="605"/>
      <c r="T13" s="15"/>
      <c r="U13" s="15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</row>
    <row r="14" spans="1:45" ht="16.5" customHeight="1" x14ac:dyDescent="0.3">
      <c r="A14" s="133"/>
      <c r="B14" s="8"/>
      <c r="C14" s="593"/>
      <c r="D14" s="593"/>
      <c r="E14" s="593"/>
      <c r="F14" s="593"/>
      <c r="G14" s="593"/>
      <c r="H14" s="593"/>
      <c r="I14" s="593"/>
      <c r="J14" s="11"/>
      <c r="K14" s="606" t="s">
        <v>116</v>
      </c>
      <c r="L14" s="607"/>
      <c r="M14" s="607"/>
      <c r="N14" s="607"/>
      <c r="O14" s="607"/>
      <c r="P14" s="607"/>
      <c r="Q14" s="607"/>
      <c r="R14" s="607"/>
      <c r="S14" s="608"/>
      <c r="T14" s="15"/>
      <c r="U14" s="15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</row>
    <row r="15" spans="1:45" ht="9" customHeight="1" x14ac:dyDescent="0.3">
      <c r="A15" s="133"/>
      <c r="B15" s="8"/>
      <c r="C15" s="167"/>
      <c r="D15" s="167"/>
      <c r="E15" s="167"/>
      <c r="F15" s="167"/>
      <c r="G15" s="167"/>
      <c r="H15" s="167"/>
      <c r="I15" s="167"/>
      <c r="J15" s="11"/>
      <c r="K15" s="11"/>
      <c r="L15" s="11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</row>
    <row r="16" spans="1:45" ht="16.5" customHeight="1" x14ac:dyDescent="0.4">
      <c r="A16" s="16"/>
      <c r="B16" s="134"/>
      <c r="C16" s="135"/>
      <c r="D16" s="23"/>
      <c r="E16" s="24"/>
      <c r="F16" s="24"/>
      <c r="G16" s="24"/>
      <c r="H16" s="24"/>
      <c r="I16" s="24"/>
      <c r="J16" s="24"/>
      <c r="K16" s="24"/>
      <c r="L16" s="25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</row>
    <row r="17" spans="1:45" ht="23.25" customHeight="1" x14ac:dyDescent="0.4">
      <c r="A17" s="16"/>
      <c r="B17" s="134"/>
      <c r="C17" s="101" t="s">
        <v>117</v>
      </c>
      <c r="D17" s="138" t="s">
        <v>118</v>
      </c>
      <c r="E17" s="138" t="s">
        <v>91</v>
      </c>
      <c r="F17" s="138" t="s">
        <v>92</v>
      </c>
      <c r="G17" s="138" t="s">
        <v>119</v>
      </c>
      <c r="H17" s="138" t="s">
        <v>93</v>
      </c>
      <c r="I17" s="138" t="s">
        <v>94</v>
      </c>
      <c r="J17" s="138" t="s">
        <v>95</v>
      </c>
      <c r="K17" s="138" t="s">
        <v>96</v>
      </c>
      <c r="L17" s="138" t="s">
        <v>120</v>
      </c>
      <c r="M17" s="138" t="s">
        <v>97</v>
      </c>
      <c r="N17" s="138" t="s">
        <v>98</v>
      </c>
      <c r="O17" s="138" t="s">
        <v>99</v>
      </c>
      <c r="P17" s="138" t="s">
        <v>100</v>
      </c>
      <c r="Q17" s="138" t="s">
        <v>101</v>
      </c>
      <c r="R17" s="138" t="s">
        <v>121</v>
      </c>
      <c r="S17" s="138" t="s">
        <v>103</v>
      </c>
      <c r="T17" s="138" t="s">
        <v>104</v>
      </c>
      <c r="U17" s="138" t="s">
        <v>105</v>
      </c>
      <c r="V17" s="38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</row>
    <row r="18" spans="1:45" ht="16.5" customHeight="1" x14ac:dyDescent="0.3">
      <c r="A18" s="29"/>
      <c r="B18" s="84"/>
      <c r="C18" s="41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38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6.5" customHeight="1" x14ac:dyDescent="0.3">
      <c r="A19" s="29"/>
      <c r="B19" s="84"/>
      <c r="C19" s="36" t="s">
        <v>106</v>
      </c>
      <c r="D19" s="168">
        <v>5140</v>
      </c>
      <c r="E19" s="168">
        <v>6284</v>
      </c>
      <c r="F19" s="168">
        <v>6617</v>
      </c>
      <c r="G19" s="168">
        <v>6313</v>
      </c>
      <c r="H19" s="168">
        <v>7038</v>
      </c>
      <c r="I19" s="168">
        <v>7593</v>
      </c>
      <c r="J19" s="168">
        <v>8113</v>
      </c>
      <c r="K19" s="168">
        <v>9141</v>
      </c>
      <c r="L19" s="168">
        <v>7548</v>
      </c>
      <c r="M19" s="168">
        <v>8282</v>
      </c>
      <c r="N19" s="168">
        <v>8864</v>
      </c>
      <c r="O19" s="168">
        <v>10072</v>
      </c>
      <c r="P19" s="168">
        <v>10852</v>
      </c>
      <c r="Q19" s="168">
        <v>12426</v>
      </c>
      <c r="R19" s="168">
        <v>8918</v>
      </c>
      <c r="S19" s="168">
        <v>11702</v>
      </c>
      <c r="T19" s="168">
        <v>12480</v>
      </c>
      <c r="U19" s="168">
        <v>14056</v>
      </c>
      <c r="V19" s="38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1:45" ht="16.5" customHeight="1" x14ac:dyDescent="0.3">
      <c r="A20" s="29"/>
      <c r="B20" s="84"/>
      <c r="C20" s="41" t="s">
        <v>32</v>
      </c>
      <c r="D20" s="143">
        <v>4632</v>
      </c>
      <c r="E20" s="143">
        <v>6513</v>
      </c>
      <c r="F20" s="143">
        <v>6856</v>
      </c>
      <c r="G20" s="143">
        <v>6541</v>
      </c>
      <c r="H20" s="143">
        <v>7293</v>
      </c>
      <c r="I20" s="143">
        <v>7868</v>
      </c>
      <c r="J20" s="143">
        <v>7311</v>
      </c>
      <c r="K20" s="143">
        <v>9473</v>
      </c>
      <c r="L20" s="143">
        <v>7821</v>
      </c>
      <c r="M20" s="143">
        <v>8582</v>
      </c>
      <c r="N20" s="143">
        <v>9185</v>
      </c>
      <c r="O20" s="143">
        <v>10438</v>
      </c>
      <c r="P20" s="143">
        <v>11245</v>
      </c>
      <c r="Q20" s="143">
        <v>12878</v>
      </c>
      <c r="R20" s="143">
        <v>9241</v>
      </c>
      <c r="S20" s="143">
        <v>12126</v>
      </c>
      <c r="T20" s="143">
        <v>12934</v>
      </c>
      <c r="U20" s="143">
        <v>14567</v>
      </c>
      <c r="V20" s="38"/>
    </row>
    <row r="21" spans="1:45" ht="16.5" customHeight="1" x14ac:dyDescent="0.3">
      <c r="A21" s="29"/>
      <c r="B21" s="84"/>
      <c r="C21" s="125" t="s">
        <v>33</v>
      </c>
      <c r="D21" s="144" t="s">
        <v>34</v>
      </c>
      <c r="E21" s="144" t="s">
        <v>34</v>
      </c>
      <c r="F21" s="144" t="s">
        <v>34</v>
      </c>
      <c r="G21" s="144">
        <v>7913</v>
      </c>
      <c r="H21" s="144">
        <v>8536</v>
      </c>
      <c r="I21" s="144">
        <v>9315</v>
      </c>
      <c r="J21" s="144">
        <v>10021</v>
      </c>
      <c r="K21" s="144">
        <v>11291</v>
      </c>
      <c r="L21" s="144">
        <v>9129</v>
      </c>
      <c r="M21" s="144">
        <v>9964</v>
      </c>
      <c r="N21" s="144">
        <v>10799</v>
      </c>
      <c r="O21" s="144">
        <v>12154</v>
      </c>
      <c r="P21" s="144">
        <v>13044</v>
      </c>
      <c r="Q21" s="144">
        <v>15244</v>
      </c>
      <c r="R21" s="144">
        <v>10605</v>
      </c>
      <c r="S21" s="144">
        <v>13871</v>
      </c>
      <c r="T21" s="144">
        <v>14817</v>
      </c>
      <c r="U21" s="144">
        <v>16589</v>
      </c>
      <c r="V21" s="38"/>
    </row>
    <row r="22" spans="1:45" ht="16.5" customHeight="1" x14ac:dyDescent="0.3">
      <c r="A22" s="29"/>
      <c r="B22" s="84"/>
      <c r="C22" s="41"/>
      <c r="D22" s="145"/>
      <c r="E22" s="145"/>
      <c r="F22" s="145"/>
      <c r="G22" s="145"/>
      <c r="H22" s="145"/>
      <c r="I22" s="145"/>
      <c r="J22" s="145"/>
      <c r="K22" s="145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38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spans="1:45" ht="15" customHeight="1" x14ac:dyDescent="0.3">
      <c r="A23" s="29"/>
      <c r="B23" s="84"/>
      <c r="C23" s="169" t="s">
        <v>38</v>
      </c>
      <c r="D23" s="146"/>
      <c r="E23" s="147"/>
      <c r="F23" s="146"/>
      <c r="G23" s="146"/>
      <c r="H23" s="146"/>
      <c r="I23" s="146"/>
      <c r="J23" s="146"/>
      <c r="K23" s="146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38"/>
    </row>
    <row r="24" spans="1:45" ht="14.4" x14ac:dyDescent="0.3">
      <c r="A24" s="29"/>
      <c r="B24" s="84"/>
      <c r="C24" s="125" t="s">
        <v>39</v>
      </c>
      <c r="D24" s="149">
        <v>-895</v>
      </c>
      <c r="E24" s="149">
        <v>-1095</v>
      </c>
      <c r="F24" s="149">
        <v>-1152</v>
      </c>
      <c r="G24" s="149">
        <v>-1105</v>
      </c>
      <c r="H24" s="149">
        <v>-1229</v>
      </c>
      <c r="I24" s="149">
        <v>-1323</v>
      </c>
      <c r="J24" s="149">
        <v>-1419</v>
      </c>
      <c r="K24" s="149">
        <v>-1600</v>
      </c>
      <c r="L24" s="149">
        <v>-1314</v>
      </c>
      <c r="M24" s="149">
        <v>-1447</v>
      </c>
      <c r="N24" s="149">
        <v>-1552</v>
      </c>
      <c r="O24" s="149">
        <v>-1761</v>
      </c>
      <c r="P24" s="149">
        <v>-1895</v>
      </c>
      <c r="Q24" s="149">
        <v>-2172</v>
      </c>
      <c r="R24" s="149">
        <v>-1561</v>
      </c>
      <c r="S24" s="149">
        <v>-2277</v>
      </c>
      <c r="T24" s="149">
        <v>-2428</v>
      </c>
      <c r="U24" s="149">
        <v>-2733</v>
      </c>
      <c r="V24" s="38"/>
    </row>
    <row r="25" spans="1:45" ht="14.4" x14ac:dyDescent="0.3">
      <c r="A25" s="29"/>
      <c r="B25" s="84"/>
      <c r="C25" s="66" t="s">
        <v>40</v>
      </c>
      <c r="D25" s="145">
        <v>864.77600008799993</v>
      </c>
      <c r="E25" s="145">
        <v>960.86222232000011</v>
      </c>
      <c r="F25" s="145">
        <v>960.86222232000011</v>
      </c>
      <c r="G25" s="145">
        <v>864.77600008799993</v>
      </c>
      <c r="H25" s="145">
        <v>960.86222232000011</v>
      </c>
      <c r="I25" s="145">
        <v>960.86222232000011</v>
      </c>
      <c r="J25" s="145">
        <v>960.86222232000011</v>
      </c>
      <c r="K25" s="145">
        <v>1345.2071112479998</v>
      </c>
      <c r="L25" s="145">
        <v>864.77600008799993</v>
      </c>
      <c r="M25" s="145">
        <v>960.86222232000011</v>
      </c>
      <c r="N25" s="145">
        <v>960.86222232000011</v>
      </c>
      <c r="O25" s="145">
        <v>1345.2071112479998</v>
      </c>
      <c r="P25" s="145">
        <v>1345.2071112479998</v>
      </c>
      <c r="Q25" s="145">
        <v>1345.2071112479998</v>
      </c>
      <c r="R25" s="145">
        <v>1153.0346667839999</v>
      </c>
      <c r="S25" s="145">
        <v>1537.3795557120002</v>
      </c>
      <c r="T25" s="145">
        <v>1537.3795557120002</v>
      </c>
      <c r="U25" s="145">
        <v>1537.3795557120002</v>
      </c>
      <c r="V25" s="38"/>
    </row>
    <row r="26" spans="1:45" ht="14.4" x14ac:dyDescent="0.3">
      <c r="A26" s="29"/>
      <c r="B26" s="84"/>
      <c r="C26" s="150" t="s">
        <v>41</v>
      </c>
      <c r="D26" s="151">
        <v>199.17559389000002</v>
      </c>
      <c r="E26" s="151">
        <v>259.7942529</v>
      </c>
      <c r="F26" s="151">
        <v>294.43348662000005</v>
      </c>
      <c r="G26" s="151">
        <v>242.47463604000001</v>
      </c>
      <c r="H26" s="151">
        <v>268.45406132999994</v>
      </c>
      <c r="I26" s="151">
        <v>303.09329504999999</v>
      </c>
      <c r="J26" s="151">
        <v>320.41291190999999</v>
      </c>
      <c r="K26" s="151">
        <v>355.05214562999993</v>
      </c>
      <c r="L26" s="151">
        <v>285.77367819</v>
      </c>
      <c r="M26" s="151">
        <v>311.75310347999999</v>
      </c>
      <c r="N26" s="151">
        <v>346.39233719999999</v>
      </c>
      <c r="O26" s="151">
        <v>381.03157092000004</v>
      </c>
      <c r="P26" s="151">
        <v>398.35118778000003</v>
      </c>
      <c r="Q26" s="151">
        <v>493.6090805099999</v>
      </c>
      <c r="R26" s="151">
        <v>337.73252876999999</v>
      </c>
      <c r="S26" s="151">
        <v>424.33061307000003</v>
      </c>
      <c r="T26" s="151">
        <v>458.96984678999996</v>
      </c>
      <c r="U26" s="151">
        <v>476.28946365000002</v>
      </c>
      <c r="V26" s="38"/>
    </row>
    <row r="27" spans="1:45" ht="14.4" x14ac:dyDescent="0.3">
      <c r="A27" s="29"/>
      <c r="B27" s="84"/>
      <c r="C27" s="66" t="s">
        <v>43</v>
      </c>
      <c r="D27" s="145">
        <v>363.38062225919992</v>
      </c>
      <c r="E27" s="145">
        <v>454.22577782399992</v>
      </c>
      <c r="F27" s="145">
        <v>454.22577782399992</v>
      </c>
      <c r="G27" s="145">
        <v>363.38062225919992</v>
      </c>
      <c r="H27" s="145">
        <v>454.22577782399992</v>
      </c>
      <c r="I27" s="145">
        <v>454.22577782399992</v>
      </c>
      <c r="J27" s="145">
        <v>454.22577782399992</v>
      </c>
      <c r="K27" s="145">
        <v>635.91608895359991</v>
      </c>
      <c r="L27" s="145">
        <v>408.80320004160006</v>
      </c>
      <c r="M27" s="145">
        <v>454.22577782399992</v>
      </c>
      <c r="N27" s="145">
        <v>454.22577782399992</v>
      </c>
      <c r="O27" s="145">
        <v>635.91608895359991</v>
      </c>
      <c r="P27" s="145">
        <v>635.91608895359991</v>
      </c>
      <c r="Q27" s="145">
        <v>635.91608895359991</v>
      </c>
      <c r="R27" s="145">
        <v>545.07093338879997</v>
      </c>
      <c r="S27" s="145">
        <v>726.76124451839985</v>
      </c>
      <c r="T27" s="145">
        <v>726.76124451839985</v>
      </c>
      <c r="U27" s="145">
        <v>726.76124451839985</v>
      </c>
      <c r="V27" s="38"/>
    </row>
    <row r="28" spans="1:45" ht="14.4" x14ac:dyDescent="0.3">
      <c r="A28" s="29"/>
      <c r="B28" s="84"/>
      <c r="C28" s="61" t="s">
        <v>107</v>
      </c>
      <c r="D28" s="144">
        <v>182.23249043999999</v>
      </c>
      <c r="E28" s="144">
        <v>215.36567051999995</v>
      </c>
      <c r="F28" s="144">
        <v>223.64896553999998</v>
      </c>
      <c r="G28" s="144">
        <v>215.36567051999995</v>
      </c>
      <c r="H28" s="144">
        <v>240.21555558000003</v>
      </c>
      <c r="I28" s="144">
        <v>256.78214561999999</v>
      </c>
      <c r="J28" s="144">
        <v>273.34873565999999</v>
      </c>
      <c r="K28" s="144">
        <v>306.48191573999998</v>
      </c>
      <c r="L28" s="144">
        <v>256.78214561999999</v>
      </c>
      <c r="M28" s="144">
        <v>281.63203068000001</v>
      </c>
      <c r="N28" s="144">
        <v>298.19862072000001</v>
      </c>
      <c r="O28" s="144">
        <v>339.61509581999996</v>
      </c>
      <c r="P28" s="144">
        <v>364.46498087999998</v>
      </c>
      <c r="Q28" s="144">
        <v>422.44804601999999</v>
      </c>
      <c r="R28" s="144">
        <v>298.19862072000001</v>
      </c>
      <c r="S28" s="144">
        <v>397.59816095999997</v>
      </c>
      <c r="T28" s="144">
        <v>422.44804601999999</v>
      </c>
      <c r="U28" s="144">
        <v>463.86452112000001</v>
      </c>
      <c r="V28" s="38"/>
    </row>
    <row r="29" spans="1:45" ht="14.4" x14ac:dyDescent="0.3">
      <c r="A29" s="29"/>
      <c r="B29" s="84"/>
      <c r="C29" s="66" t="s">
        <v>45</v>
      </c>
      <c r="D29" s="145">
        <v>-457</v>
      </c>
      <c r="E29" s="145">
        <v>-571</v>
      </c>
      <c r="F29" s="145">
        <v>-618</v>
      </c>
      <c r="G29" s="145">
        <v>-533</v>
      </c>
      <c r="H29" s="145">
        <v>-618</v>
      </c>
      <c r="I29" s="145">
        <v>-667</v>
      </c>
      <c r="J29" s="145">
        <v>-714</v>
      </c>
      <c r="K29" s="145">
        <v>-876</v>
      </c>
      <c r="L29" s="145">
        <v>-629</v>
      </c>
      <c r="M29" s="145">
        <v>-704</v>
      </c>
      <c r="N29" s="145">
        <v>-733</v>
      </c>
      <c r="O29" s="145">
        <v>-933</v>
      </c>
      <c r="P29" s="145">
        <v>-952</v>
      </c>
      <c r="Q29" s="145">
        <v>-1076</v>
      </c>
      <c r="R29" s="145">
        <v>-742</v>
      </c>
      <c r="S29" s="145">
        <v>-1038</v>
      </c>
      <c r="T29" s="145">
        <v>-1076</v>
      </c>
      <c r="U29" s="145">
        <v>-1152</v>
      </c>
      <c r="V29" s="38"/>
    </row>
    <row r="30" spans="1:45" ht="14.4" x14ac:dyDescent="0.3">
      <c r="A30" s="29"/>
      <c r="B30" s="84"/>
      <c r="C30" s="125" t="s">
        <v>108</v>
      </c>
      <c r="D30" s="149">
        <v>643.16020696200007</v>
      </c>
      <c r="E30" s="149">
        <v>740.07475869599989</v>
      </c>
      <c r="F30" s="149">
        <v>784.12682766599994</v>
      </c>
      <c r="G30" s="149">
        <v>766.50600007799994</v>
      </c>
      <c r="H30" s="149">
        <v>792.93724146000011</v>
      </c>
      <c r="I30" s="149">
        <v>854.61013801800004</v>
      </c>
      <c r="J30" s="149">
        <v>898.66220698799998</v>
      </c>
      <c r="K30" s="149">
        <v>1022.0080001040001</v>
      </c>
      <c r="L30" s="149">
        <v>819.36848284199993</v>
      </c>
      <c r="M30" s="149">
        <v>907.47262078199992</v>
      </c>
      <c r="N30" s="149">
        <v>986.76634492800008</v>
      </c>
      <c r="O30" s="149">
        <v>1101.30172425</v>
      </c>
      <c r="P30" s="149">
        <v>1171.785034602</v>
      </c>
      <c r="Q30" s="149">
        <v>1286.3204139240001</v>
      </c>
      <c r="R30" s="149">
        <v>1022.0080001040001</v>
      </c>
      <c r="S30" s="149">
        <v>1207.0266897780002</v>
      </c>
      <c r="T30" s="149">
        <v>1286.3204139240001</v>
      </c>
      <c r="U30" s="149">
        <v>1418.476620834</v>
      </c>
      <c r="V30" s="38"/>
    </row>
    <row r="31" spans="1:45" ht="14.4" x14ac:dyDescent="0.3">
      <c r="A31" s="29"/>
      <c r="B31" s="84"/>
      <c r="C31" s="47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38"/>
    </row>
    <row r="32" spans="1:45" ht="14.4" x14ac:dyDescent="0.3">
      <c r="A32" s="29"/>
      <c r="B32" s="84"/>
      <c r="C32" s="49" t="s">
        <v>122</v>
      </c>
      <c r="D32" s="171" t="s">
        <v>34</v>
      </c>
      <c r="E32" s="171">
        <v>282.10000000000002</v>
      </c>
      <c r="F32" s="171">
        <v>282.10000000000002</v>
      </c>
      <c r="G32" s="171" t="s">
        <v>34</v>
      </c>
      <c r="H32" s="171">
        <v>282.10000000000002</v>
      </c>
      <c r="I32" s="171">
        <v>282.10000000000002</v>
      </c>
      <c r="J32" s="171">
        <v>282.10000000000002</v>
      </c>
      <c r="K32" s="171">
        <v>282.10000000000002</v>
      </c>
      <c r="L32" s="171" t="s">
        <v>34</v>
      </c>
      <c r="M32" s="171">
        <v>282.10000000000002</v>
      </c>
      <c r="N32" s="171">
        <v>282.10000000000002</v>
      </c>
      <c r="O32" s="171">
        <v>282.10000000000002</v>
      </c>
      <c r="P32" s="171">
        <v>282.10000000000002</v>
      </c>
      <c r="Q32" s="171">
        <v>282.10000000000002</v>
      </c>
      <c r="R32" s="171" t="s">
        <v>34</v>
      </c>
      <c r="S32" s="171">
        <v>282.10000000000002</v>
      </c>
      <c r="T32" s="171">
        <v>282.10000000000002</v>
      </c>
      <c r="U32" s="171">
        <v>282.10000000000002</v>
      </c>
      <c r="V32" s="38"/>
    </row>
    <row r="33" spans="1:22" ht="14.4" x14ac:dyDescent="0.3">
      <c r="A33" s="29"/>
      <c r="B33" s="84"/>
      <c r="C33" s="66" t="s">
        <v>123</v>
      </c>
      <c r="D33" s="157">
        <v>257.39999999999998</v>
      </c>
      <c r="E33" s="157">
        <v>257.39999999999998</v>
      </c>
      <c r="F33" s="157">
        <v>257.39999999999998</v>
      </c>
      <c r="G33" s="157">
        <v>257.39999999999998</v>
      </c>
      <c r="H33" s="157">
        <v>257.39999999999998</v>
      </c>
      <c r="I33" s="157">
        <v>257.39999999999998</v>
      </c>
      <c r="J33" s="157">
        <v>257.39999999999998</v>
      </c>
      <c r="K33" s="157">
        <v>257.39999999999998</v>
      </c>
      <c r="L33" s="157">
        <v>257.39999999999998</v>
      </c>
      <c r="M33" s="157">
        <v>257.39999999999998</v>
      </c>
      <c r="N33" s="157">
        <v>257.39999999999998</v>
      </c>
      <c r="O33" s="157">
        <v>257.39999999999998</v>
      </c>
      <c r="P33" s="157">
        <v>257.39999999999998</v>
      </c>
      <c r="Q33" s="157">
        <v>257.39999999999998</v>
      </c>
      <c r="R33" s="157">
        <v>257.39999999999998</v>
      </c>
      <c r="S33" s="157">
        <v>257.39999999999998</v>
      </c>
      <c r="T33" s="157">
        <v>257.39999999999998</v>
      </c>
      <c r="U33" s="157">
        <v>257.39999999999998</v>
      </c>
      <c r="V33" s="38"/>
    </row>
    <row r="34" spans="1:22" ht="14.4" x14ac:dyDescent="0.3">
      <c r="A34" s="29"/>
      <c r="B34" s="84"/>
      <c r="C34" s="172" t="s">
        <v>110</v>
      </c>
      <c r="D34" s="173">
        <v>76</v>
      </c>
      <c r="E34" s="173">
        <v>76</v>
      </c>
      <c r="F34" s="173">
        <v>76</v>
      </c>
      <c r="G34" s="173">
        <v>76</v>
      </c>
      <c r="H34" s="173">
        <v>76</v>
      </c>
      <c r="I34" s="173">
        <v>76</v>
      </c>
      <c r="J34" s="173">
        <v>76</v>
      </c>
      <c r="K34" s="173">
        <v>76</v>
      </c>
      <c r="L34" s="173">
        <v>76</v>
      </c>
      <c r="M34" s="173">
        <v>76</v>
      </c>
      <c r="N34" s="173">
        <v>76</v>
      </c>
      <c r="O34" s="173">
        <v>76</v>
      </c>
      <c r="P34" s="173">
        <v>76</v>
      </c>
      <c r="Q34" s="173">
        <v>76</v>
      </c>
      <c r="R34" s="173">
        <v>76</v>
      </c>
      <c r="S34" s="173">
        <v>76</v>
      </c>
      <c r="T34" s="173">
        <v>76</v>
      </c>
      <c r="U34" s="173">
        <v>76</v>
      </c>
      <c r="V34" s="38"/>
    </row>
    <row r="35" spans="1:22" ht="14.4" x14ac:dyDescent="0.3">
      <c r="A35" s="29"/>
      <c r="B35" s="84"/>
      <c r="C35" s="62" t="s">
        <v>52</v>
      </c>
      <c r="D35" s="174">
        <v>376</v>
      </c>
      <c r="E35" s="174">
        <v>376</v>
      </c>
      <c r="F35" s="174">
        <v>376</v>
      </c>
      <c r="G35" s="174">
        <v>376</v>
      </c>
      <c r="H35" s="174">
        <v>376</v>
      </c>
      <c r="I35" s="174">
        <v>376</v>
      </c>
      <c r="J35" s="174">
        <v>376</v>
      </c>
      <c r="K35" s="174">
        <v>376</v>
      </c>
      <c r="L35" s="174">
        <v>376</v>
      </c>
      <c r="M35" s="174">
        <v>376</v>
      </c>
      <c r="N35" s="174">
        <v>376</v>
      </c>
      <c r="O35" s="174">
        <v>376</v>
      </c>
      <c r="P35" s="174">
        <v>376</v>
      </c>
      <c r="Q35" s="174">
        <v>376</v>
      </c>
      <c r="R35" s="174">
        <v>376</v>
      </c>
      <c r="S35" s="174">
        <v>376</v>
      </c>
      <c r="T35" s="174">
        <v>376</v>
      </c>
      <c r="U35" s="174">
        <v>376</v>
      </c>
      <c r="V35" s="38"/>
    </row>
    <row r="36" spans="1:22" ht="14.4" x14ac:dyDescent="0.3">
      <c r="A36" s="29"/>
      <c r="B36" s="84"/>
      <c r="C36" s="125" t="s">
        <v>47</v>
      </c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38"/>
    </row>
    <row r="37" spans="1:22" ht="14.4" x14ac:dyDescent="0.3">
      <c r="A37" s="29"/>
      <c r="B37" s="84"/>
      <c r="C37" s="41" t="s">
        <v>48</v>
      </c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38"/>
    </row>
    <row r="38" spans="1:22" ht="14.4" x14ac:dyDescent="0.3">
      <c r="A38" s="29"/>
      <c r="B38" s="84"/>
      <c r="C38" s="125" t="s">
        <v>124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38"/>
    </row>
    <row r="39" spans="1:22" ht="14.4" x14ac:dyDescent="0.3">
      <c r="A39" s="29"/>
      <c r="B39" s="84"/>
      <c r="C39" s="49" t="s">
        <v>53</v>
      </c>
      <c r="D39" s="154">
        <v>1015.06912</v>
      </c>
      <c r="E39" s="154">
        <v>1141.9527600000001</v>
      </c>
      <c r="F39" s="154">
        <v>1189.5341249999999</v>
      </c>
      <c r="G39" s="154">
        <v>1157.4167036250001</v>
      </c>
      <c r="H39" s="154">
        <v>1237.1154899999999</v>
      </c>
      <c r="I39" s="154">
        <v>1284.6968549999999</v>
      </c>
      <c r="J39" s="154">
        <v>1351.3107660000001</v>
      </c>
      <c r="K39" s="154">
        <v>1593.9757275000002</v>
      </c>
      <c r="L39" s="154">
        <v>1260.9061725000001</v>
      </c>
      <c r="M39" s="154">
        <v>1348.1386749999999</v>
      </c>
      <c r="N39" s="154">
        <v>1395.7200399999999</v>
      </c>
      <c r="O39" s="154">
        <v>1633.6268650000002</v>
      </c>
      <c r="P39" s="154">
        <v>1689.1384575000002</v>
      </c>
      <c r="Q39" s="154">
        <v>1792.2314150000002</v>
      </c>
      <c r="R39" s="154">
        <v>1514.6734524999999</v>
      </c>
      <c r="S39" s="154">
        <v>1863.6034625</v>
      </c>
      <c r="T39" s="154">
        <v>1911.1848275000002</v>
      </c>
      <c r="U39" s="154">
        <v>1966.6964200000002</v>
      </c>
      <c r="V39" s="159"/>
    </row>
    <row r="40" spans="1:22" ht="14.4" x14ac:dyDescent="0.3">
      <c r="A40" s="29"/>
      <c r="B40" s="84"/>
      <c r="C40" s="66" t="s">
        <v>112</v>
      </c>
      <c r="D40" s="145" t="s">
        <v>34</v>
      </c>
      <c r="E40" s="145" t="s">
        <v>34</v>
      </c>
      <c r="F40" s="145" t="s">
        <v>34</v>
      </c>
      <c r="G40" s="145">
        <v>103.91770115999999</v>
      </c>
      <c r="H40" s="145">
        <v>121.23731802</v>
      </c>
      <c r="I40" s="145">
        <v>138.55693487999997</v>
      </c>
      <c r="J40" s="145">
        <v>147.21674331000003</v>
      </c>
      <c r="K40" s="145">
        <v>207.83540231999999</v>
      </c>
      <c r="L40" s="145">
        <v>138.55693487999997</v>
      </c>
      <c r="M40" s="145">
        <v>155.87655174</v>
      </c>
      <c r="N40" s="145">
        <v>164.53636016999999</v>
      </c>
      <c r="O40" s="145">
        <v>199.17559389000002</v>
      </c>
      <c r="P40" s="145">
        <v>207.83540231999999</v>
      </c>
      <c r="Q40" s="145">
        <v>216.49521074999998</v>
      </c>
      <c r="R40" s="145">
        <v>164.53636016999999</v>
      </c>
      <c r="S40" s="145">
        <v>199.17559389000002</v>
      </c>
      <c r="T40" s="145">
        <v>225.15501917999995</v>
      </c>
      <c r="U40" s="145">
        <v>242.47463604000001</v>
      </c>
      <c r="V40" s="38"/>
    </row>
    <row r="41" spans="1:22" ht="14.4" x14ac:dyDescent="0.3">
      <c r="A41" s="29"/>
      <c r="B41" s="84"/>
      <c r="C41" s="125" t="s">
        <v>55</v>
      </c>
      <c r="D41" s="149">
        <v>2891.4829500000001</v>
      </c>
      <c r="E41" s="149">
        <v>3257.4934499999999</v>
      </c>
      <c r="F41" s="149">
        <v>3403.8976500000003</v>
      </c>
      <c r="G41" s="149">
        <v>3066.8019795</v>
      </c>
      <c r="H41" s="149">
        <v>3440.4987000000001</v>
      </c>
      <c r="I41" s="149">
        <v>3543.3476505000008</v>
      </c>
      <c r="J41" s="149">
        <v>3594.2231100000004</v>
      </c>
      <c r="K41" s="149">
        <v>4567.8110399999996</v>
      </c>
      <c r="L41" s="149">
        <v>3286.7742900000003</v>
      </c>
      <c r="M41" s="149">
        <v>3630.8241600000006</v>
      </c>
      <c r="N41" s="149">
        <v>3697.0720605000006</v>
      </c>
      <c r="O41" s="149">
        <v>4670.2939799999995</v>
      </c>
      <c r="P41" s="149">
        <v>4816.6981799999994</v>
      </c>
      <c r="Q41" s="149">
        <v>5153.4278399999994</v>
      </c>
      <c r="R41" s="149">
        <v>3827.7378089999997</v>
      </c>
      <c r="S41" s="149">
        <v>5211.8723966399994</v>
      </c>
      <c r="T41" s="149">
        <v>5364.9819090000001</v>
      </c>
      <c r="U41" s="149">
        <v>5526.3925394999997</v>
      </c>
      <c r="V41" s="38"/>
    </row>
    <row r="42" spans="1:22" ht="14.4" x14ac:dyDescent="0.3">
      <c r="A42" s="29"/>
      <c r="B42" s="84"/>
      <c r="C42" s="66" t="s">
        <v>56</v>
      </c>
      <c r="D42" s="145" t="s">
        <v>34</v>
      </c>
      <c r="E42" s="145" t="s">
        <v>34</v>
      </c>
      <c r="F42" s="145" t="s">
        <v>34</v>
      </c>
      <c r="G42" s="145">
        <v>167.86705572</v>
      </c>
      <c r="H42" s="145">
        <v>175.86072504000001</v>
      </c>
      <c r="I42" s="145">
        <v>191.84806368</v>
      </c>
      <c r="J42" s="145">
        <v>247.80374891999998</v>
      </c>
      <c r="K42" s="145">
        <v>263.79108756000005</v>
      </c>
      <c r="L42" s="145">
        <v>175.86072504000001</v>
      </c>
      <c r="M42" s="145">
        <v>183.85439436000001</v>
      </c>
      <c r="N42" s="145">
        <v>239.81007959999999</v>
      </c>
      <c r="O42" s="145">
        <v>271.78475688000003</v>
      </c>
      <c r="P42" s="145">
        <v>279.77842620000001</v>
      </c>
      <c r="Q42" s="145">
        <v>439.65181259999997</v>
      </c>
      <c r="R42" s="145">
        <v>231.81641028000004</v>
      </c>
      <c r="S42" s="145">
        <v>247.80374891999998</v>
      </c>
      <c r="T42" s="145">
        <v>303.75943416000001</v>
      </c>
      <c r="U42" s="145">
        <v>367.70878872000003</v>
      </c>
      <c r="V42" s="38"/>
    </row>
    <row r="43" spans="1:22" ht="14.4" x14ac:dyDescent="0.3">
      <c r="A43" s="29"/>
      <c r="B43" s="84"/>
      <c r="C43" s="82" t="s">
        <v>58</v>
      </c>
      <c r="D43" s="144">
        <v>303.09329504999999</v>
      </c>
      <c r="E43" s="144">
        <v>303.09329504999999</v>
      </c>
      <c r="F43" s="144">
        <v>303.09329504999999</v>
      </c>
      <c r="G43" s="144">
        <v>303.09329504999999</v>
      </c>
      <c r="H43" s="144">
        <v>303.09329504999999</v>
      </c>
      <c r="I43" s="144">
        <v>303.09329504999999</v>
      </c>
      <c r="J43" s="144">
        <v>303.09329504999999</v>
      </c>
      <c r="K43" s="144">
        <v>303.09329504999999</v>
      </c>
      <c r="L43" s="144">
        <v>303.09329504999999</v>
      </c>
      <c r="M43" s="144">
        <v>303.09329504999999</v>
      </c>
      <c r="N43" s="144">
        <v>303.09329504999999</v>
      </c>
      <c r="O43" s="144">
        <v>303.09329504999999</v>
      </c>
      <c r="P43" s="144">
        <v>303.09329504999999</v>
      </c>
      <c r="Q43" s="144">
        <v>303.09329504999999</v>
      </c>
      <c r="R43" s="144">
        <v>303.09329504999999</v>
      </c>
      <c r="S43" s="144">
        <v>303.09329504999999</v>
      </c>
      <c r="T43" s="144">
        <v>303.09329504999999</v>
      </c>
      <c r="U43" s="144">
        <v>303.09329504999999</v>
      </c>
      <c r="V43" s="38"/>
    </row>
    <row r="44" spans="1:22" ht="14.4" x14ac:dyDescent="0.3">
      <c r="A44" s="29"/>
      <c r="B44" s="84"/>
      <c r="C44" s="41" t="s">
        <v>125</v>
      </c>
      <c r="D44" s="145">
        <v>467.62965522000002</v>
      </c>
      <c r="E44" s="145">
        <v>467.62965522000002</v>
      </c>
      <c r="F44" s="145">
        <v>467.62965522000002</v>
      </c>
      <c r="G44" s="145">
        <v>467.62965522000002</v>
      </c>
      <c r="H44" s="145">
        <v>467.62965522000002</v>
      </c>
      <c r="I44" s="145">
        <v>467.62965522000002</v>
      </c>
      <c r="J44" s="145">
        <v>467.62965522000002</v>
      </c>
      <c r="K44" s="145">
        <v>467.62965522000002</v>
      </c>
      <c r="L44" s="145">
        <v>467.62965522000002</v>
      </c>
      <c r="M44" s="145">
        <v>467.62965522000002</v>
      </c>
      <c r="N44" s="145">
        <v>467.62965522000002</v>
      </c>
      <c r="O44" s="145">
        <v>467.62965522000002</v>
      </c>
      <c r="P44" s="145">
        <v>467.62965522000002</v>
      </c>
      <c r="Q44" s="145">
        <v>467.62965522000002</v>
      </c>
      <c r="R44" s="145">
        <v>467.62965522000002</v>
      </c>
      <c r="S44" s="145">
        <v>467.62965522000002</v>
      </c>
      <c r="T44" s="145">
        <v>467.62965522000002</v>
      </c>
      <c r="U44" s="145">
        <v>467.62965522000002</v>
      </c>
      <c r="V44" s="38"/>
    </row>
    <row r="45" spans="1:22" ht="14.4" x14ac:dyDescent="0.3">
      <c r="A45" s="29"/>
      <c r="B45" s="84"/>
      <c r="C45" s="125" t="s">
        <v>57</v>
      </c>
      <c r="D45" s="149">
        <v>112.57750958999998</v>
      </c>
      <c r="E45" s="149">
        <v>121.23731802</v>
      </c>
      <c r="F45" s="149">
        <v>129.89712645</v>
      </c>
      <c r="G45" s="149">
        <v>129.89712645</v>
      </c>
      <c r="H45" s="149">
        <v>138.55693487999997</v>
      </c>
      <c r="I45" s="149">
        <v>147.21674331000003</v>
      </c>
      <c r="J45" s="149">
        <v>155.87655174</v>
      </c>
      <c r="K45" s="149">
        <v>173.19616859999999</v>
      </c>
      <c r="L45" s="149">
        <v>155.87655174</v>
      </c>
      <c r="M45" s="149">
        <v>164.53636016999999</v>
      </c>
      <c r="N45" s="149">
        <v>173.19616859999999</v>
      </c>
      <c r="O45" s="149">
        <v>190.51578546000002</v>
      </c>
      <c r="P45" s="149">
        <v>199.17559389000002</v>
      </c>
      <c r="Q45" s="149">
        <v>233.81482761000001</v>
      </c>
      <c r="R45" s="149">
        <v>173.19616859999999</v>
      </c>
      <c r="S45" s="149">
        <v>199.17559389000002</v>
      </c>
      <c r="T45" s="149">
        <v>216.49521074999998</v>
      </c>
      <c r="U45" s="149">
        <v>251.13444447000003</v>
      </c>
      <c r="V45" s="38"/>
    </row>
    <row r="46" spans="1:22" ht="14.4" x14ac:dyDescent="0.3">
      <c r="A46" s="29"/>
      <c r="B46" s="84"/>
      <c r="C46" s="41" t="s">
        <v>59</v>
      </c>
      <c r="D46" s="145">
        <v>103.91770115999999</v>
      </c>
      <c r="E46" s="145">
        <v>112.57750958999998</v>
      </c>
      <c r="F46" s="145">
        <v>121.23731802</v>
      </c>
      <c r="G46" s="145">
        <v>112.57750958999998</v>
      </c>
      <c r="H46" s="145">
        <v>121.23731802</v>
      </c>
      <c r="I46" s="145">
        <v>129.89712645</v>
      </c>
      <c r="J46" s="145">
        <v>138.55693487999997</v>
      </c>
      <c r="K46" s="145">
        <v>147.21674331000003</v>
      </c>
      <c r="L46" s="145">
        <v>121.23731802</v>
      </c>
      <c r="M46" s="145">
        <v>129.89712645</v>
      </c>
      <c r="N46" s="145">
        <v>138.55693487999997</v>
      </c>
      <c r="O46" s="145">
        <v>155.87655174</v>
      </c>
      <c r="P46" s="145">
        <v>164.53636016999999</v>
      </c>
      <c r="Q46" s="145">
        <v>181.85597703000002</v>
      </c>
      <c r="R46" s="145">
        <v>164.53636016999999</v>
      </c>
      <c r="S46" s="145">
        <v>173.19616859999999</v>
      </c>
      <c r="T46" s="145">
        <v>190.51578546000002</v>
      </c>
      <c r="U46" s="145">
        <v>207.83540231999999</v>
      </c>
      <c r="V46" s="38"/>
    </row>
    <row r="47" spans="1:22" ht="14.4" x14ac:dyDescent="0.3">
      <c r="A47" s="29"/>
      <c r="B47" s="84"/>
      <c r="C47" s="49" t="s">
        <v>60</v>
      </c>
      <c r="D47" s="154">
        <v>524</v>
      </c>
      <c r="E47" s="154">
        <v>640</v>
      </c>
      <c r="F47" s="154">
        <v>706</v>
      </c>
      <c r="G47" s="154">
        <v>757</v>
      </c>
      <c r="H47" s="154">
        <v>807</v>
      </c>
      <c r="I47" s="154">
        <v>872</v>
      </c>
      <c r="J47" s="154">
        <v>930</v>
      </c>
      <c r="K47" s="154">
        <v>1005</v>
      </c>
      <c r="L47" s="154">
        <v>893</v>
      </c>
      <c r="M47" s="154">
        <v>1047</v>
      </c>
      <c r="N47" s="154">
        <v>1154</v>
      </c>
      <c r="O47" s="154">
        <v>1270</v>
      </c>
      <c r="P47" s="154">
        <v>1395</v>
      </c>
      <c r="Q47" s="154">
        <v>1620</v>
      </c>
      <c r="R47" s="154">
        <v>1189</v>
      </c>
      <c r="S47" s="154">
        <v>1437</v>
      </c>
      <c r="T47" s="154">
        <v>1479</v>
      </c>
      <c r="U47" s="154">
        <v>1786</v>
      </c>
      <c r="V47" s="38"/>
    </row>
    <row r="48" spans="1:22" ht="14.4" x14ac:dyDescent="0.3">
      <c r="A48" s="29"/>
      <c r="B48" s="84"/>
      <c r="C48" s="66" t="s">
        <v>61</v>
      </c>
      <c r="D48" s="145" t="s">
        <v>34</v>
      </c>
      <c r="E48" s="145" t="s">
        <v>34</v>
      </c>
      <c r="F48" s="145" t="s">
        <v>34</v>
      </c>
      <c r="G48" s="145">
        <v>989</v>
      </c>
      <c r="H48" s="145">
        <v>1054</v>
      </c>
      <c r="I48" s="145">
        <v>1144</v>
      </c>
      <c r="J48" s="145">
        <v>1222</v>
      </c>
      <c r="K48" s="145">
        <v>1312</v>
      </c>
      <c r="L48" s="145">
        <v>1215</v>
      </c>
      <c r="M48" s="145">
        <v>1369</v>
      </c>
      <c r="N48" s="145">
        <v>1513</v>
      </c>
      <c r="O48" s="145">
        <v>1665</v>
      </c>
      <c r="P48" s="145">
        <v>1826</v>
      </c>
      <c r="Q48" s="145">
        <v>2116</v>
      </c>
      <c r="R48" s="145">
        <v>1546</v>
      </c>
      <c r="S48" s="145">
        <v>1882</v>
      </c>
      <c r="T48" s="145">
        <v>1930</v>
      </c>
      <c r="U48" s="145">
        <v>2333</v>
      </c>
      <c r="V48" s="38"/>
    </row>
    <row r="49" spans="1:22" ht="14.4" x14ac:dyDescent="0.3">
      <c r="A49" s="29"/>
      <c r="B49" s="84"/>
      <c r="C49" s="63" t="s">
        <v>62</v>
      </c>
      <c r="D49" s="149">
        <v>1007</v>
      </c>
      <c r="E49" s="149">
        <v>1228</v>
      </c>
      <c r="F49" s="149">
        <v>1344</v>
      </c>
      <c r="G49" s="149">
        <v>1450</v>
      </c>
      <c r="H49" s="149">
        <v>1565</v>
      </c>
      <c r="I49" s="149">
        <v>1680</v>
      </c>
      <c r="J49" s="149">
        <v>1786</v>
      </c>
      <c r="K49" s="149">
        <v>1911</v>
      </c>
      <c r="L49" s="149">
        <v>1767</v>
      </c>
      <c r="M49" s="149">
        <v>2007</v>
      </c>
      <c r="N49" s="149">
        <v>2235</v>
      </c>
      <c r="O49" s="149">
        <v>2456</v>
      </c>
      <c r="P49" s="149">
        <v>2677</v>
      </c>
      <c r="Q49" s="149">
        <v>3119</v>
      </c>
      <c r="R49" s="149">
        <v>2274</v>
      </c>
      <c r="S49" s="149">
        <v>2706</v>
      </c>
      <c r="T49" s="149">
        <v>2848</v>
      </c>
      <c r="U49" s="149">
        <v>3435</v>
      </c>
      <c r="V49" s="38"/>
    </row>
    <row r="50" spans="1:22" ht="14.4" x14ac:dyDescent="0.3">
      <c r="A50" s="29"/>
      <c r="B50" s="84"/>
      <c r="C50" s="62" t="s">
        <v>61</v>
      </c>
      <c r="D50" s="145" t="s">
        <v>34</v>
      </c>
      <c r="E50" s="145" t="s">
        <v>34</v>
      </c>
      <c r="F50" s="145" t="s">
        <v>34</v>
      </c>
      <c r="G50" s="145">
        <v>1897</v>
      </c>
      <c r="H50" s="145">
        <v>2046</v>
      </c>
      <c r="I50" s="145">
        <v>2194</v>
      </c>
      <c r="J50" s="145">
        <v>2333</v>
      </c>
      <c r="K50" s="145">
        <v>2499</v>
      </c>
      <c r="L50" s="145">
        <v>2334</v>
      </c>
      <c r="M50" s="145">
        <v>2621</v>
      </c>
      <c r="N50" s="145">
        <v>2928</v>
      </c>
      <c r="O50" s="145">
        <v>3216</v>
      </c>
      <c r="P50" s="145">
        <v>3505</v>
      </c>
      <c r="Q50" s="145">
        <v>4080</v>
      </c>
      <c r="R50" s="145">
        <v>2975</v>
      </c>
      <c r="S50" s="145">
        <v>3540</v>
      </c>
      <c r="T50" s="145">
        <v>3728</v>
      </c>
      <c r="U50" s="145">
        <v>4489</v>
      </c>
      <c r="V50" s="38"/>
    </row>
    <row r="51" spans="1:22" ht="14.4" x14ac:dyDescent="0.3">
      <c r="A51" s="29"/>
      <c r="B51" s="84"/>
      <c r="C51" s="61" t="s">
        <v>63</v>
      </c>
      <c r="D51" s="144">
        <v>319.63983408000001</v>
      </c>
      <c r="E51" s="144">
        <v>332.95816049999996</v>
      </c>
      <c r="F51" s="144">
        <v>371.01052170000003</v>
      </c>
      <c r="G51" s="144">
        <v>380.52361200000007</v>
      </c>
      <c r="H51" s="144">
        <v>428.08906350000007</v>
      </c>
      <c r="I51" s="144">
        <v>475.65451499999995</v>
      </c>
      <c r="J51" s="144">
        <v>504.19378589999997</v>
      </c>
      <c r="K51" s="144">
        <v>532.73305679999999</v>
      </c>
      <c r="L51" s="144">
        <v>599.32468889999996</v>
      </c>
      <c r="M51" s="144">
        <v>627.86395979999998</v>
      </c>
      <c r="N51" s="144">
        <v>665.91632099999993</v>
      </c>
      <c r="O51" s="144">
        <v>703.96868219999988</v>
      </c>
      <c r="P51" s="144">
        <v>761.04722400000014</v>
      </c>
      <c r="Q51" s="144">
        <v>903.74357850000001</v>
      </c>
      <c r="R51" s="144">
        <v>713.48177250000003</v>
      </c>
      <c r="S51" s="144">
        <v>856.17812700000013</v>
      </c>
      <c r="T51" s="144">
        <v>913.25666880000017</v>
      </c>
      <c r="U51" s="144">
        <v>1046.4399330000001</v>
      </c>
      <c r="V51" s="38"/>
    </row>
    <row r="52" spans="1:22" ht="14.4" x14ac:dyDescent="0.3">
      <c r="A52" s="29"/>
      <c r="B52" s="84"/>
      <c r="C52" s="62" t="s">
        <v>61</v>
      </c>
      <c r="D52" s="145" t="s">
        <v>34</v>
      </c>
      <c r="E52" s="145" t="s">
        <v>34</v>
      </c>
      <c r="F52" s="145" t="s">
        <v>34</v>
      </c>
      <c r="G52" s="145">
        <v>485.1676053000001</v>
      </c>
      <c r="H52" s="145">
        <v>551.75923739999996</v>
      </c>
      <c r="I52" s="145">
        <v>608.83777920000011</v>
      </c>
      <c r="J52" s="145">
        <v>656.40323069999999</v>
      </c>
      <c r="K52" s="145">
        <v>684.94250160000001</v>
      </c>
      <c r="L52" s="145">
        <v>761.04722400000014</v>
      </c>
      <c r="M52" s="145">
        <v>808.61267550000002</v>
      </c>
      <c r="N52" s="145">
        <v>865.69121729999995</v>
      </c>
      <c r="O52" s="145">
        <v>903.74357850000001</v>
      </c>
      <c r="P52" s="145">
        <v>989.36139119999996</v>
      </c>
      <c r="Q52" s="145">
        <v>1160.5970166000002</v>
      </c>
      <c r="R52" s="145">
        <v>932.28284939999992</v>
      </c>
      <c r="S52" s="145">
        <v>1113.0315651000001</v>
      </c>
      <c r="T52" s="145">
        <v>1189.1362875</v>
      </c>
      <c r="U52" s="145">
        <v>1360.3719129000001</v>
      </c>
      <c r="V52" s="38"/>
    </row>
    <row r="53" spans="1:22" ht="14.4" x14ac:dyDescent="0.3">
      <c r="A53" s="29"/>
      <c r="B53" s="84"/>
      <c r="C53" s="69" t="s">
        <v>64</v>
      </c>
      <c r="D53" s="175">
        <v>-175.5</v>
      </c>
      <c r="E53" s="175">
        <v>-204.1</v>
      </c>
      <c r="F53" s="175">
        <v>-237.9</v>
      </c>
      <c r="G53" s="175">
        <v>-231.4</v>
      </c>
      <c r="H53" s="175">
        <v>-254.8</v>
      </c>
      <c r="I53" s="175">
        <v>-276.89999999999998</v>
      </c>
      <c r="J53" s="175">
        <v>-309.39999999999998</v>
      </c>
      <c r="K53" s="175">
        <v>-327.60000000000002</v>
      </c>
      <c r="L53" s="175">
        <v>-282.10000000000002</v>
      </c>
      <c r="M53" s="175">
        <v>-321.10000000000002</v>
      </c>
      <c r="N53" s="175">
        <v>-367.9</v>
      </c>
      <c r="O53" s="175">
        <v>-387.4</v>
      </c>
      <c r="P53" s="175">
        <v>-417.3</v>
      </c>
      <c r="Q53" s="175">
        <v>-513.5</v>
      </c>
      <c r="R53" s="175">
        <v>-384.8</v>
      </c>
      <c r="S53" s="175">
        <v>-444.6</v>
      </c>
      <c r="T53" s="175">
        <v>-491.4</v>
      </c>
      <c r="U53" s="175">
        <v>-585</v>
      </c>
      <c r="V53" s="38"/>
    </row>
    <row r="54" spans="1:22" ht="14.4" x14ac:dyDescent="0.3">
      <c r="A54" s="29"/>
      <c r="B54" s="84"/>
      <c r="C54" s="62" t="s">
        <v>61</v>
      </c>
      <c r="D54" s="174" t="s">
        <v>34</v>
      </c>
      <c r="E54" s="174" t="s">
        <v>34</v>
      </c>
      <c r="F54" s="174" t="s">
        <v>34</v>
      </c>
      <c r="G54" s="174">
        <v>-254.8</v>
      </c>
      <c r="H54" s="174">
        <v>-280.8</v>
      </c>
      <c r="I54" s="174">
        <v>-305.5</v>
      </c>
      <c r="J54" s="174">
        <v>-340.6</v>
      </c>
      <c r="K54" s="174">
        <v>-360.1</v>
      </c>
      <c r="L54" s="174">
        <v>-513.5</v>
      </c>
      <c r="M54" s="174">
        <v>-353.6</v>
      </c>
      <c r="N54" s="174">
        <v>-404.3</v>
      </c>
      <c r="O54" s="174">
        <v>-426.4</v>
      </c>
      <c r="P54" s="174">
        <v>-458.9</v>
      </c>
      <c r="Q54" s="174">
        <v>-565.5</v>
      </c>
      <c r="R54" s="174">
        <v>-423.8</v>
      </c>
      <c r="S54" s="174">
        <v>-488.8</v>
      </c>
      <c r="T54" s="174">
        <v>-540.79999999999995</v>
      </c>
      <c r="U54" s="174">
        <v>-639.6</v>
      </c>
      <c r="V54" s="38"/>
    </row>
    <row r="55" spans="1:22" ht="14.4" x14ac:dyDescent="0.3">
      <c r="A55" s="29"/>
      <c r="B55" s="84"/>
      <c r="C55" s="176" t="s">
        <v>85</v>
      </c>
      <c r="D55" s="151">
        <v>447.29793107999996</v>
      </c>
      <c r="E55" s="151">
        <v>662.66360159999999</v>
      </c>
      <c r="F55" s="151">
        <v>770.34643686000004</v>
      </c>
      <c r="G55" s="151">
        <v>670.94689662000008</v>
      </c>
      <c r="H55" s="151">
        <v>786.9130269000002</v>
      </c>
      <c r="I55" s="151">
        <v>927.72904224000001</v>
      </c>
      <c r="J55" s="151">
        <v>1002.2786974200001</v>
      </c>
      <c r="K55" s="151">
        <v>1126.5281227200001</v>
      </c>
      <c r="L55" s="151">
        <v>853.17938705999995</v>
      </c>
      <c r="M55" s="151">
        <v>985.71210738000002</v>
      </c>
      <c r="N55" s="151">
        <v>1151.3780077799997</v>
      </c>
      <c r="O55" s="151">
        <v>1275.6274330799997</v>
      </c>
      <c r="P55" s="151">
        <v>1408.1601533999999</v>
      </c>
      <c r="Q55" s="151">
        <v>1706.3587741199999</v>
      </c>
      <c r="R55" s="151">
        <v>1093.39494264</v>
      </c>
      <c r="S55" s="151">
        <v>1267.34413806</v>
      </c>
      <c r="T55" s="151">
        <v>1557.2594637599998</v>
      </c>
      <c r="U55" s="151">
        <v>1872.02467452</v>
      </c>
      <c r="V55" s="38"/>
    </row>
    <row r="56" spans="1:22" ht="14.4" x14ac:dyDescent="0.3">
      <c r="A56" s="29"/>
      <c r="B56" s="84"/>
      <c r="C56" s="62" t="s">
        <v>61</v>
      </c>
      <c r="D56" s="145" t="s">
        <v>34</v>
      </c>
      <c r="E56" s="145" t="s">
        <v>34</v>
      </c>
      <c r="F56" s="145" t="s">
        <v>34</v>
      </c>
      <c r="G56" s="145">
        <v>828.32950199999993</v>
      </c>
      <c r="H56" s="145">
        <v>969.14551733999986</v>
      </c>
      <c r="I56" s="145">
        <v>1143.09471276</v>
      </c>
      <c r="J56" s="145">
        <v>1234.2109579799999</v>
      </c>
      <c r="K56" s="145">
        <v>1383.3102683400002</v>
      </c>
      <c r="L56" s="145">
        <v>1051.9784675399999</v>
      </c>
      <c r="M56" s="145">
        <v>1209.36107292</v>
      </c>
      <c r="N56" s="145">
        <v>1416.4434484200001</v>
      </c>
      <c r="O56" s="145">
        <v>1565.54275878</v>
      </c>
      <c r="P56" s="145">
        <v>1731.2086591800003</v>
      </c>
      <c r="Q56" s="145">
        <v>2095.6736400599993</v>
      </c>
      <c r="R56" s="145">
        <v>1341.8937932400002</v>
      </c>
      <c r="S56" s="145">
        <v>1557.2594637599998</v>
      </c>
      <c r="T56" s="145">
        <v>1905.1578546000001</v>
      </c>
      <c r="U56" s="145">
        <v>2294.47272054</v>
      </c>
      <c r="V56" s="38"/>
    </row>
    <row r="57" spans="1:22" ht="14.4" x14ac:dyDescent="0.3">
      <c r="A57" s="29"/>
      <c r="B57" s="84"/>
      <c r="C57" s="176" t="s">
        <v>66</v>
      </c>
      <c r="D57" s="177">
        <v>301.60000000000002</v>
      </c>
      <c r="E57" s="177">
        <v>301.60000000000002</v>
      </c>
      <c r="F57" s="177">
        <v>301.60000000000002</v>
      </c>
      <c r="G57" s="177">
        <v>301.60000000000002</v>
      </c>
      <c r="H57" s="177">
        <v>301.60000000000002</v>
      </c>
      <c r="I57" s="177">
        <v>301.60000000000002</v>
      </c>
      <c r="J57" s="177">
        <v>301.60000000000002</v>
      </c>
      <c r="K57" s="177">
        <v>301.60000000000002</v>
      </c>
      <c r="L57" s="177">
        <v>301.60000000000002</v>
      </c>
      <c r="M57" s="177">
        <v>301.60000000000002</v>
      </c>
      <c r="N57" s="177">
        <v>301.60000000000002</v>
      </c>
      <c r="O57" s="177">
        <v>301.60000000000002</v>
      </c>
      <c r="P57" s="177">
        <v>301.60000000000002</v>
      </c>
      <c r="Q57" s="177">
        <v>301.60000000000002</v>
      </c>
      <c r="R57" s="177">
        <v>301.60000000000002</v>
      </c>
      <c r="S57" s="177">
        <v>301.60000000000002</v>
      </c>
      <c r="T57" s="177">
        <v>301.60000000000002</v>
      </c>
      <c r="U57" s="177">
        <v>301.60000000000002</v>
      </c>
      <c r="V57" s="38"/>
    </row>
    <row r="58" spans="1:22" ht="14.4" x14ac:dyDescent="0.3">
      <c r="A58" s="29"/>
      <c r="B58" s="84"/>
      <c r="C58" s="62" t="s">
        <v>114</v>
      </c>
      <c r="D58" s="174" t="s">
        <v>68</v>
      </c>
      <c r="E58" s="174" t="s">
        <v>68</v>
      </c>
      <c r="F58" s="174" t="s">
        <v>68</v>
      </c>
      <c r="G58" s="174" t="s">
        <v>68</v>
      </c>
      <c r="H58" s="174" t="s">
        <v>68</v>
      </c>
      <c r="I58" s="174" t="s">
        <v>68</v>
      </c>
      <c r="J58" s="174" t="s">
        <v>68</v>
      </c>
      <c r="K58" s="174" t="s">
        <v>68</v>
      </c>
      <c r="L58" s="174" t="s">
        <v>68</v>
      </c>
      <c r="M58" s="174" t="s">
        <v>68</v>
      </c>
      <c r="N58" s="174" t="s">
        <v>68</v>
      </c>
      <c r="O58" s="174" t="s">
        <v>68</v>
      </c>
      <c r="P58" s="174" t="s">
        <v>68</v>
      </c>
      <c r="Q58" s="174" t="s">
        <v>68</v>
      </c>
      <c r="R58" s="174" t="s">
        <v>68</v>
      </c>
      <c r="S58" s="174" t="s">
        <v>68</v>
      </c>
      <c r="T58" s="174" t="s">
        <v>68</v>
      </c>
      <c r="U58" s="174" t="s">
        <v>68</v>
      </c>
      <c r="V58" s="38"/>
    </row>
    <row r="59" spans="1:22" ht="14.4" x14ac:dyDescent="0.3">
      <c r="A59" s="29"/>
      <c r="B59" s="84"/>
      <c r="C59" s="69" t="s">
        <v>69</v>
      </c>
      <c r="D59" s="178">
        <v>313</v>
      </c>
      <c r="E59" s="178">
        <v>313</v>
      </c>
      <c r="F59" s="178">
        <v>313</v>
      </c>
      <c r="G59" s="178">
        <v>313</v>
      </c>
      <c r="H59" s="178">
        <v>313</v>
      </c>
      <c r="I59" s="178">
        <v>313</v>
      </c>
      <c r="J59" s="178">
        <v>313</v>
      </c>
      <c r="K59" s="178">
        <v>313</v>
      </c>
      <c r="L59" s="178">
        <v>313</v>
      </c>
      <c r="M59" s="178">
        <v>313</v>
      </c>
      <c r="N59" s="178">
        <v>313</v>
      </c>
      <c r="O59" s="178">
        <v>313</v>
      </c>
      <c r="P59" s="178">
        <v>313</v>
      </c>
      <c r="Q59" s="178">
        <v>313</v>
      </c>
      <c r="R59" s="178">
        <v>313</v>
      </c>
      <c r="S59" s="178">
        <v>313</v>
      </c>
      <c r="T59" s="178">
        <v>313</v>
      </c>
      <c r="U59" s="178">
        <v>313</v>
      </c>
      <c r="V59" s="38"/>
    </row>
    <row r="60" spans="1:22" ht="14.4" x14ac:dyDescent="0.3">
      <c r="A60" s="29"/>
      <c r="B60" s="38"/>
      <c r="C60" s="62" t="s">
        <v>70</v>
      </c>
      <c r="D60" s="179">
        <v>143</v>
      </c>
      <c r="E60" s="179">
        <v>143</v>
      </c>
      <c r="F60" s="179">
        <v>143</v>
      </c>
      <c r="G60" s="179">
        <v>143</v>
      </c>
      <c r="H60" s="179">
        <v>143</v>
      </c>
      <c r="I60" s="179">
        <v>143</v>
      </c>
      <c r="J60" s="179">
        <v>143</v>
      </c>
      <c r="K60" s="179">
        <v>143</v>
      </c>
      <c r="L60" s="179">
        <v>143</v>
      </c>
      <c r="M60" s="179">
        <v>143</v>
      </c>
      <c r="N60" s="179">
        <v>143</v>
      </c>
      <c r="O60" s="179">
        <v>143</v>
      </c>
      <c r="P60" s="179">
        <v>143</v>
      </c>
      <c r="Q60" s="179">
        <v>143</v>
      </c>
      <c r="R60" s="179">
        <v>143</v>
      </c>
      <c r="S60" s="179">
        <v>143</v>
      </c>
      <c r="T60" s="179">
        <v>143</v>
      </c>
      <c r="U60" s="179">
        <v>143</v>
      </c>
      <c r="V60" s="38"/>
    </row>
    <row r="61" spans="1:22" ht="15.75" customHeight="1" x14ac:dyDescent="0.3">
      <c r="A61" s="29"/>
      <c r="B61" s="84"/>
      <c r="C61" s="61" t="s">
        <v>86</v>
      </c>
      <c r="D61" s="180">
        <v>850</v>
      </c>
      <c r="E61" s="180">
        <v>850</v>
      </c>
      <c r="F61" s="180">
        <v>850</v>
      </c>
      <c r="G61" s="180">
        <v>850</v>
      </c>
      <c r="H61" s="180">
        <v>850</v>
      </c>
      <c r="I61" s="180">
        <v>850</v>
      </c>
      <c r="J61" s="180">
        <v>850</v>
      </c>
      <c r="K61" s="180">
        <v>850</v>
      </c>
      <c r="L61" s="180">
        <v>850</v>
      </c>
      <c r="M61" s="180">
        <v>850</v>
      </c>
      <c r="N61" s="180">
        <v>850</v>
      </c>
      <c r="O61" s="180">
        <v>850</v>
      </c>
      <c r="P61" s="180">
        <v>850</v>
      </c>
      <c r="Q61" s="180">
        <v>850</v>
      </c>
      <c r="R61" s="180">
        <v>850</v>
      </c>
      <c r="S61" s="180">
        <v>850</v>
      </c>
      <c r="T61" s="180">
        <v>850</v>
      </c>
      <c r="U61" s="180">
        <v>850</v>
      </c>
      <c r="V61" s="38"/>
    </row>
    <row r="62" spans="1:22" ht="15.75" customHeight="1" x14ac:dyDescent="0.3">
      <c r="A62" s="29"/>
      <c r="B62" s="84"/>
      <c r="C62" s="161"/>
      <c r="D62" s="161"/>
      <c r="E62" s="164"/>
      <c r="F62" s="163"/>
      <c r="G62" s="164"/>
      <c r="H62" s="161"/>
      <c r="I62" s="164"/>
      <c r="J62" s="164"/>
      <c r="K62" s="163"/>
      <c r="L62" s="84"/>
      <c r="M62" s="38"/>
      <c r="N62" s="38"/>
      <c r="O62" s="84"/>
      <c r="P62" s="181"/>
      <c r="Q62" s="38"/>
      <c r="R62" s="38"/>
      <c r="S62" s="84"/>
      <c r="T62" s="38"/>
      <c r="U62" s="38"/>
      <c r="V62" s="38"/>
    </row>
    <row r="63" spans="1:22" ht="15.75" customHeight="1" x14ac:dyDescent="0.3">
      <c r="A63" s="29"/>
    </row>
    <row r="64" spans="1:22" ht="15.75" customHeight="1" x14ac:dyDescent="0.3">
      <c r="A64" s="85"/>
    </row>
    <row r="65" spans="1:1" ht="15.75" customHeight="1" x14ac:dyDescent="0.3">
      <c r="A65" s="85"/>
    </row>
    <row r="66" spans="1:1" ht="15.75" customHeight="1" x14ac:dyDescent="0.3">
      <c r="A66" s="85"/>
    </row>
    <row r="67" spans="1:1" ht="15.75" customHeight="1" x14ac:dyDescent="0.3">
      <c r="A67" s="85"/>
    </row>
    <row r="68" spans="1:1" ht="15.75" customHeight="1" x14ac:dyDescent="0.3">
      <c r="A68" s="85"/>
    </row>
    <row r="69" spans="1:1" ht="15.75" customHeight="1" x14ac:dyDescent="0.3">
      <c r="A69" s="85"/>
    </row>
    <row r="70" spans="1:1" ht="15.75" customHeight="1" x14ac:dyDescent="0.3">
      <c r="A70" s="85"/>
    </row>
    <row r="71" spans="1:1" ht="15.75" customHeight="1" x14ac:dyDescent="0.3">
      <c r="A71" s="85"/>
    </row>
    <row r="72" spans="1:1" ht="15.75" customHeight="1" x14ac:dyDescent="0.3">
      <c r="A72" s="85"/>
    </row>
    <row r="73" spans="1:1" ht="15.75" customHeight="1" x14ac:dyDescent="0.3">
      <c r="A73" s="85"/>
    </row>
    <row r="74" spans="1:1" ht="15.75" customHeight="1" x14ac:dyDescent="0.3">
      <c r="A74" s="85"/>
    </row>
    <row r="75" spans="1:1" ht="15.75" customHeight="1" x14ac:dyDescent="0.3">
      <c r="A75" s="85"/>
    </row>
    <row r="76" spans="1:1" ht="15.75" customHeight="1" x14ac:dyDescent="0.3">
      <c r="A76" s="85"/>
    </row>
    <row r="77" spans="1:1" ht="15.75" customHeight="1" x14ac:dyDescent="0.3">
      <c r="A77" s="85"/>
    </row>
    <row r="78" spans="1:1" ht="15.75" customHeight="1" x14ac:dyDescent="0.3">
      <c r="A78" s="85"/>
    </row>
    <row r="79" spans="1:1" ht="15.75" customHeight="1" x14ac:dyDescent="0.3">
      <c r="A79" s="85"/>
    </row>
    <row r="80" spans="1:1" ht="15.75" customHeight="1" x14ac:dyDescent="0.3">
      <c r="A80" s="85"/>
    </row>
    <row r="81" spans="1:1" ht="15.75" customHeight="1" x14ac:dyDescent="0.3">
      <c r="A81" s="85"/>
    </row>
    <row r="82" spans="1:1" ht="15.75" customHeight="1" x14ac:dyDescent="0.3">
      <c r="A82" s="85"/>
    </row>
    <row r="83" spans="1:1" ht="15.75" customHeight="1" x14ac:dyDescent="0.3">
      <c r="A83" s="85"/>
    </row>
    <row r="84" spans="1:1" ht="15.75" customHeight="1" x14ac:dyDescent="0.3">
      <c r="A84" s="85"/>
    </row>
    <row r="85" spans="1:1" ht="15.75" customHeight="1" x14ac:dyDescent="0.3">
      <c r="A85" s="85"/>
    </row>
    <row r="86" spans="1:1" ht="15.75" customHeight="1" x14ac:dyDescent="0.3">
      <c r="A86" s="85"/>
    </row>
    <row r="87" spans="1:1" ht="15.75" customHeight="1" x14ac:dyDescent="0.3">
      <c r="A87" s="85"/>
    </row>
    <row r="88" spans="1:1" ht="15.75" customHeight="1" x14ac:dyDescent="0.3">
      <c r="A88" s="85"/>
    </row>
    <row r="89" spans="1:1" ht="15.75" customHeight="1" x14ac:dyDescent="0.3">
      <c r="A89" s="85"/>
    </row>
    <row r="90" spans="1:1" ht="15.75" customHeight="1" x14ac:dyDescent="0.3">
      <c r="A90" s="85"/>
    </row>
    <row r="91" spans="1:1" ht="15.75" customHeight="1" x14ac:dyDescent="0.3">
      <c r="A91" s="85"/>
    </row>
    <row r="92" spans="1:1" ht="15.75" customHeight="1" x14ac:dyDescent="0.3">
      <c r="A92" s="85"/>
    </row>
    <row r="93" spans="1:1" ht="15.75" customHeight="1" x14ac:dyDescent="0.3">
      <c r="A93" s="85"/>
    </row>
    <row r="94" spans="1:1" ht="15.75" customHeight="1" x14ac:dyDescent="0.3">
      <c r="A94" s="85"/>
    </row>
    <row r="95" spans="1:1" ht="15.75" customHeight="1" x14ac:dyDescent="0.3">
      <c r="A95" s="85"/>
    </row>
    <row r="96" spans="1:1" ht="15.75" customHeight="1" x14ac:dyDescent="0.3">
      <c r="A96" s="85"/>
    </row>
    <row r="97" spans="1:1" ht="15.75" customHeight="1" x14ac:dyDescent="0.3">
      <c r="A97" s="85"/>
    </row>
    <row r="98" spans="1:1" ht="15.75" customHeight="1" x14ac:dyDescent="0.3">
      <c r="A98" s="85"/>
    </row>
    <row r="99" spans="1:1" ht="15.75" customHeight="1" x14ac:dyDescent="0.3">
      <c r="A99" s="85"/>
    </row>
    <row r="100" spans="1:1" ht="15.75" customHeight="1" x14ac:dyDescent="0.3">
      <c r="A100" s="85"/>
    </row>
    <row r="101" spans="1:1" ht="15.75" customHeight="1" x14ac:dyDescent="0.3">
      <c r="A101" s="85"/>
    </row>
    <row r="102" spans="1:1" ht="15.75" customHeight="1" x14ac:dyDescent="0.3">
      <c r="A102" s="85"/>
    </row>
    <row r="103" spans="1:1" ht="15.75" customHeight="1" x14ac:dyDescent="0.3">
      <c r="A103" s="85"/>
    </row>
    <row r="104" spans="1:1" ht="15.75" customHeight="1" x14ac:dyDescent="0.3">
      <c r="A104" s="85"/>
    </row>
    <row r="105" spans="1:1" ht="15.75" customHeight="1" x14ac:dyDescent="0.3">
      <c r="A105" s="85"/>
    </row>
    <row r="106" spans="1:1" ht="15.75" customHeight="1" x14ac:dyDescent="0.3">
      <c r="A106" s="85"/>
    </row>
    <row r="107" spans="1:1" ht="15.75" customHeight="1" x14ac:dyDescent="0.3">
      <c r="A107" s="85"/>
    </row>
    <row r="108" spans="1:1" ht="15.75" customHeight="1" x14ac:dyDescent="0.3">
      <c r="A108" s="85"/>
    </row>
    <row r="109" spans="1:1" ht="15.75" customHeight="1" x14ac:dyDescent="0.3">
      <c r="A109" s="85"/>
    </row>
    <row r="110" spans="1:1" ht="15.75" customHeight="1" x14ac:dyDescent="0.3">
      <c r="A110" s="85"/>
    </row>
    <row r="111" spans="1:1" ht="15.75" customHeight="1" x14ac:dyDescent="0.3">
      <c r="A111" s="85"/>
    </row>
    <row r="112" spans="1:1" ht="15.75" customHeight="1" x14ac:dyDescent="0.3">
      <c r="A112" s="85"/>
    </row>
    <row r="113" spans="1:1" ht="15.75" customHeight="1" x14ac:dyDescent="0.3">
      <c r="A113" s="85"/>
    </row>
    <row r="114" spans="1:1" ht="15.75" customHeight="1" x14ac:dyDescent="0.3">
      <c r="A114" s="85"/>
    </row>
    <row r="115" spans="1:1" ht="15.75" customHeight="1" x14ac:dyDescent="0.3">
      <c r="A115" s="85"/>
    </row>
    <row r="116" spans="1:1" ht="15.75" customHeight="1" x14ac:dyDescent="0.3">
      <c r="A116" s="85"/>
    </row>
    <row r="117" spans="1:1" ht="15.75" customHeight="1" x14ac:dyDescent="0.3">
      <c r="A117" s="85"/>
    </row>
    <row r="118" spans="1:1" ht="15.75" customHeight="1" x14ac:dyDescent="0.3">
      <c r="A118" s="85"/>
    </row>
    <row r="119" spans="1:1" ht="15.75" customHeight="1" x14ac:dyDescent="0.3">
      <c r="A119" s="85"/>
    </row>
    <row r="120" spans="1:1" ht="15.75" customHeight="1" x14ac:dyDescent="0.3">
      <c r="A120" s="85"/>
    </row>
    <row r="121" spans="1:1" ht="15.75" customHeight="1" x14ac:dyDescent="0.3">
      <c r="A121" s="85"/>
    </row>
    <row r="122" spans="1:1" ht="15.75" customHeight="1" x14ac:dyDescent="0.3">
      <c r="A122" s="85"/>
    </row>
    <row r="123" spans="1:1" ht="15.75" customHeight="1" x14ac:dyDescent="0.3">
      <c r="A123" s="85"/>
    </row>
    <row r="124" spans="1:1" ht="15.75" customHeight="1" x14ac:dyDescent="0.3">
      <c r="A124" s="85"/>
    </row>
    <row r="125" spans="1:1" ht="15.75" customHeight="1" x14ac:dyDescent="0.3">
      <c r="A125" s="85"/>
    </row>
    <row r="126" spans="1:1" ht="15.75" customHeight="1" x14ac:dyDescent="0.3">
      <c r="A126" s="85"/>
    </row>
    <row r="127" spans="1:1" ht="15.75" customHeight="1" x14ac:dyDescent="0.3">
      <c r="A127" s="85"/>
    </row>
    <row r="128" spans="1:1" ht="15.75" customHeight="1" x14ac:dyDescent="0.3">
      <c r="A128" s="85"/>
    </row>
    <row r="129" spans="1:1" ht="15.75" customHeight="1" x14ac:dyDescent="0.3">
      <c r="A129" s="85"/>
    </row>
    <row r="130" spans="1:1" ht="15.75" customHeight="1" x14ac:dyDescent="0.3">
      <c r="A130" s="85"/>
    </row>
    <row r="131" spans="1:1" ht="15.75" customHeight="1" x14ac:dyDescent="0.3">
      <c r="A131" s="85"/>
    </row>
    <row r="132" spans="1:1" ht="15.75" customHeight="1" x14ac:dyDescent="0.3">
      <c r="A132" s="85"/>
    </row>
    <row r="133" spans="1:1" ht="15.75" customHeight="1" x14ac:dyDescent="0.3">
      <c r="A133" s="85"/>
    </row>
    <row r="134" spans="1:1" ht="15.75" customHeight="1" x14ac:dyDescent="0.3">
      <c r="A134" s="85"/>
    </row>
    <row r="135" spans="1:1" ht="15.75" customHeight="1" x14ac:dyDescent="0.3">
      <c r="A135" s="85"/>
    </row>
    <row r="136" spans="1:1" ht="15.75" customHeight="1" x14ac:dyDescent="0.3">
      <c r="A136" s="85"/>
    </row>
    <row r="137" spans="1:1" ht="15.75" customHeight="1" x14ac:dyDescent="0.3">
      <c r="A137" s="85"/>
    </row>
    <row r="138" spans="1:1" ht="15.75" customHeight="1" x14ac:dyDescent="0.3">
      <c r="A138" s="85"/>
    </row>
    <row r="139" spans="1:1" ht="15.75" customHeight="1" x14ac:dyDescent="0.3">
      <c r="A139" s="85"/>
    </row>
    <row r="140" spans="1:1" ht="15.75" customHeight="1" x14ac:dyDescent="0.3">
      <c r="A140" s="85"/>
    </row>
    <row r="141" spans="1:1" ht="15.75" customHeight="1" x14ac:dyDescent="0.3">
      <c r="A141" s="85"/>
    </row>
    <row r="142" spans="1:1" ht="15.75" customHeight="1" x14ac:dyDescent="0.3">
      <c r="A142" s="85"/>
    </row>
    <row r="143" spans="1:1" ht="15.75" customHeight="1" x14ac:dyDescent="0.3">
      <c r="A143" s="85"/>
    </row>
    <row r="144" spans="1:1" ht="15.75" customHeight="1" x14ac:dyDescent="0.3">
      <c r="A144" s="85"/>
    </row>
    <row r="145" spans="1:1" ht="15.75" customHeight="1" x14ac:dyDescent="0.3">
      <c r="A145" s="85"/>
    </row>
    <row r="146" spans="1:1" ht="15.75" customHeight="1" x14ac:dyDescent="0.3">
      <c r="A146" s="85"/>
    </row>
    <row r="147" spans="1:1" ht="15.75" customHeight="1" x14ac:dyDescent="0.3">
      <c r="A147" s="85"/>
    </row>
    <row r="148" spans="1:1" ht="15.75" customHeight="1" x14ac:dyDescent="0.3">
      <c r="A148" s="85"/>
    </row>
    <row r="149" spans="1:1" ht="15.75" customHeight="1" x14ac:dyDescent="0.3">
      <c r="A149" s="85"/>
    </row>
    <row r="150" spans="1:1" ht="15.75" customHeight="1" x14ac:dyDescent="0.3">
      <c r="A150" s="85"/>
    </row>
    <row r="151" spans="1:1" ht="15.75" customHeight="1" x14ac:dyDescent="0.3">
      <c r="A151" s="85"/>
    </row>
    <row r="152" spans="1:1" ht="15.75" customHeight="1" x14ac:dyDescent="0.3">
      <c r="A152" s="85"/>
    </row>
    <row r="153" spans="1:1" ht="15.75" customHeight="1" x14ac:dyDescent="0.3">
      <c r="A153" s="85"/>
    </row>
    <row r="154" spans="1:1" ht="15.75" customHeight="1" x14ac:dyDescent="0.3">
      <c r="A154" s="85"/>
    </row>
    <row r="155" spans="1:1" ht="15.75" customHeight="1" x14ac:dyDescent="0.3">
      <c r="A155" s="85"/>
    </row>
    <row r="156" spans="1:1" ht="15.75" customHeight="1" x14ac:dyDescent="0.3">
      <c r="A156" s="85"/>
    </row>
    <row r="157" spans="1:1" ht="15.75" customHeight="1" x14ac:dyDescent="0.3">
      <c r="A157" s="85"/>
    </row>
    <row r="158" spans="1:1" ht="15.75" customHeight="1" x14ac:dyDescent="0.3">
      <c r="A158" s="85"/>
    </row>
    <row r="159" spans="1:1" ht="15.75" customHeight="1" x14ac:dyDescent="0.3">
      <c r="A159" s="85"/>
    </row>
    <row r="160" spans="1:1" ht="15.75" customHeight="1" x14ac:dyDescent="0.3">
      <c r="A160" s="85"/>
    </row>
    <row r="161" spans="1:1" ht="15.75" customHeight="1" x14ac:dyDescent="0.3">
      <c r="A161" s="85"/>
    </row>
    <row r="162" spans="1:1" ht="15.75" customHeight="1" x14ac:dyDescent="0.3">
      <c r="A162" s="85"/>
    </row>
    <row r="163" spans="1:1" ht="15.75" customHeight="1" x14ac:dyDescent="0.3">
      <c r="A163" s="85"/>
    </row>
    <row r="164" spans="1:1" ht="15.75" customHeight="1" x14ac:dyDescent="0.3">
      <c r="A164" s="85"/>
    </row>
    <row r="165" spans="1:1" ht="15.75" customHeight="1" x14ac:dyDescent="0.3">
      <c r="A165" s="85"/>
    </row>
    <row r="166" spans="1:1" ht="15.75" customHeight="1" x14ac:dyDescent="0.3">
      <c r="A166" s="85"/>
    </row>
    <row r="167" spans="1:1" ht="15.75" customHeight="1" x14ac:dyDescent="0.3">
      <c r="A167" s="85"/>
    </row>
    <row r="168" spans="1:1" ht="15.75" customHeight="1" x14ac:dyDescent="0.3">
      <c r="A168" s="85"/>
    </row>
    <row r="169" spans="1:1" ht="15.75" customHeight="1" x14ac:dyDescent="0.3">
      <c r="A169" s="85"/>
    </row>
    <row r="170" spans="1:1" ht="15.75" customHeight="1" x14ac:dyDescent="0.3">
      <c r="A170" s="85"/>
    </row>
    <row r="171" spans="1:1" ht="15.75" customHeight="1" x14ac:dyDescent="0.3">
      <c r="A171" s="85"/>
    </row>
    <row r="172" spans="1:1" ht="15.75" customHeight="1" x14ac:dyDescent="0.3">
      <c r="A172" s="85"/>
    </row>
    <row r="173" spans="1:1" ht="15.75" customHeight="1" x14ac:dyDescent="0.3">
      <c r="A173" s="85"/>
    </row>
    <row r="174" spans="1:1" ht="15.75" customHeight="1" x14ac:dyDescent="0.3">
      <c r="A174" s="85"/>
    </row>
    <row r="175" spans="1:1" ht="15.75" customHeight="1" x14ac:dyDescent="0.3">
      <c r="A175" s="85"/>
    </row>
    <row r="176" spans="1:1" ht="15.75" customHeight="1" x14ac:dyDescent="0.3">
      <c r="A176" s="85"/>
    </row>
    <row r="177" spans="1:1" ht="15.75" customHeight="1" x14ac:dyDescent="0.3">
      <c r="A177" s="85"/>
    </row>
    <row r="178" spans="1:1" ht="15.75" customHeight="1" x14ac:dyDescent="0.3">
      <c r="A178" s="85"/>
    </row>
    <row r="179" spans="1:1" ht="15.75" customHeight="1" x14ac:dyDescent="0.3">
      <c r="A179" s="85"/>
    </row>
    <row r="180" spans="1:1" ht="15.75" customHeight="1" x14ac:dyDescent="0.3">
      <c r="A180" s="85"/>
    </row>
    <row r="181" spans="1:1" ht="15.75" customHeight="1" x14ac:dyDescent="0.3">
      <c r="A181" s="85"/>
    </row>
    <row r="182" spans="1:1" ht="15.75" customHeight="1" x14ac:dyDescent="0.3">
      <c r="A182" s="85"/>
    </row>
    <row r="183" spans="1:1" ht="15.75" customHeight="1" x14ac:dyDescent="0.3">
      <c r="A183" s="85"/>
    </row>
    <row r="184" spans="1:1" ht="15.75" customHeight="1" x14ac:dyDescent="0.3">
      <c r="A184" s="85"/>
    </row>
    <row r="185" spans="1:1" ht="15.75" customHeight="1" x14ac:dyDescent="0.3">
      <c r="A185" s="85"/>
    </row>
    <row r="186" spans="1:1" ht="15.75" customHeight="1" x14ac:dyDescent="0.3">
      <c r="A186" s="85"/>
    </row>
    <row r="187" spans="1:1" ht="15.75" customHeight="1" x14ac:dyDescent="0.3">
      <c r="A187" s="85"/>
    </row>
    <row r="188" spans="1:1" ht="15.75" customHeight="1" x14ac:dyDescent="0.3">
      <c r="A188" s="85"/>
    </row>
    <row r="189" spans="1:1" ht="15.75" customHeight="1" x14ac:dyDescent="0.3">
      <c r="A189" s="85"/>
    </row>
    <row r="190" spans="1:1" ht="15.75" customHeight="1" x14ac:dyDescent="0.3">
      <c r="A190" s="85"/>
    </row>
    <row r="191" spans="1:1" ht="15.75" customHeight="1" x14ac:dyDescent="0.3">
      <c r="A191" s="85"/>
    </row>
    <row r="192" spans="1:1" ht="15.75" customHeight="1" x14ac:dyDescent="0.3">
      <c r="A192" s="85"/>
    </row>
    <row r="193" spans="1:1" ht="15.75" customHeight="1" x14ac:dyDescent="0.3">
      <c r="A193" s="85"/>
    </row>
    <row r="194" spans="1:1" ht="15.75" customHeight="1" x14ac:dyDescent="0.3">
      <c r="A194" s="85"/>
    </row>
    <row r="195" spans="1:1" ht="15.75" customHeight="1" x14ac:dyDescent="0.3">
      <c r="A195" s="85"/>
    </row>
    <row r="196" spans="1:1" ht="15.75" customHeight="1" x14ac:dyDescent="0.3">
      <c r="A196" s="85"/>
    </row>
    <row r="197" spans="1:1" ht="15.75" customHeight="1" x14ac:dyDescent="0.3">
      <c r="A197" s="85"/>
    </row>
    <row r="198" spans="1:1" ht="15.75" customHeight="1" x14ac:dyDescent="0.3">
      <c r="A198" s="85"/>
    </row>
    <row r="199" spans="1:1" ht="15.75" customHeight="1" x14ac:dyDescent="0.3">
      <c r="A199" s="85"/>
    </row>
    <row r="200" spans="1:1" ht="15.75" customHeight="1" x14ac:dyDescent="0.3">
      <c r="A200" s="85"/>
    </row>
    <row r="201" spans="1:1" ht="15.75" customHeight="1" x14ac:dyDescent="0.3">
      <c r="A201" s="85"/>
    </row>
    <row r="202" spans="1:1" ht="15.75" customHeight="1" x14ac:dyDescent="0.3">
      <c r="A202" s="85"/>
    </row>
    <row r="203" spans="1:1" ht="15.75" customHeight="1" x14ac:dyDescent="0.3">
      <c r="A203" s="85"/>
    </row>
    <row r="204" spans="1:1" ht="15.75" customHeight="1" x14ac:dyDescent="0.3">
      <c r="A204" s="85"/>
    </row>
    <row r="205" spans="1:1" ht="15.75" customHeight="1" x14ac:dyDescent="0.3">
      <c r="A205" s="85"/>
    </row>
    <row r="206" spans="1:1" ht="15.75" customHeight="1" x14ac:dyDescent="0.3">
      <c r="A206" s="85"/>
    </row>
    <row r="207" spans="1:1" ht="15.75" customHeight="1" x14ac:dyDescent="0.3">
      <c r="A207" s="85"/>
    </row>
    <row r="208" spans="1:1" ht="15.75" customHeight="1" x14ac:dyDescent="0.3">
      <c r="A208" s="85"/>
    </row>
    <row r="209" spans="1:1" ht="15.75" customHeight="1" x14ac:dyDescent="0.3">
      <c r="A209" s="85"/>
    </row>
    <row r="210" spans="1:1" ht="15.75" customHeight="1" x14ac:dyDescent="0.3">
      <c r="A210" s="85"/>
    </row>
    <row r="211" spans="1:1" ht="15.75" customHeight="1" x14ac:dyDescent="0.3">
      <c r="A211" s="85"/>
    </row>
    <row r="212" spans="1:1" ht="15.75" customHeight="1" x14ac:dyDescent="0.3">
      <c r="A212" s="85"/>
    </row>
    <row r="213" spans="1:1" ht="15.75" customHeight="1" x14ac:dyDescent="0.3">
      <c r="A213" s="85"/>
    </row>
    <row r="214" spans="1:1" ht="15.75" customHeight="1" x14ac:dyDescent="0.3">
      <c r="A214" s="85"/>
    </row>
    <row r="215" spans="1:1" ht="15.75" customHeight="1" x14ac:dyDescent="0.3">
      <c r="A215" s="85"/>
    </row>
    <row r="216" spans="1:1" ht="15.75" customHeight="1" x14ac:dyDescent="0.3">
      <c r="A216" s="85"/>
    </row>
    <row r="217" spans="1:1" ht="15.75" customHeight="1" x14ac:dyDescent="0.3">
      <c r="A217" s="85"/>
    </row>
    <row r="218" spans="1:1" ht="15.75" customHeight="1" x14ac:dyDescent="0.3">
      <c r="A218" s="85"/>
    </row>
    <row r="219" spans="1:1" ht="15.75" customHeight="1" x14ac:dyDescent="0.3">
      <c r="A219" s="85"/>
    </row>
    <row r="220" spans="1:1" ht="15.75" customHeight="1" x14ac:dyDescent="0.3">
      <c r="A220" s="85"/>
    </row>
    <row r="221" spans="1:1" ht="15.75" customHeight="1" x14ac:dyDescent="0.3">
      <c r="A221" s="85"/>
    </row>
    <row r="222" spans="1:1" ht="15.75" customHeight="1" x14ac:dyDescent="0.3">
      <c r="A222" s="85"/>
    </row>
    <row r="223" spans="1:1" ht="15.75" customHeight="1" x14ac:dyDescent="0.3">
      <c r="A223" s="85"/>
    </row>
    <row r="224" spans="1:1" ht="15.75" customHeight="1" x14ac:dyDescent="0.3">
      <c r="A224" s="85"/>
    </row>
    <row r="225" spans="1:1" ht="15.75" customHeight="1" x14ac:dyDescent="0.3">
      <c r="A225" s="85"/>
    </row>
    <row r="226" spans="1:1" ht="15.75" customHeight="1" x14ac:dyDescent="0.3">
      <c r="A226" s="85"/>
    </row>
    <row r="227" spans="1:1" ht="15.75" customHeight="1" x14ac:dyDescent="0.3">
      <c r="A227" s="85"/>
    </row>
    <row r="228" spans="1:1" ht="15.75" customHeight="1" x14ac:dyDescent="0.3">
      <c r="A228" s="85"/>
    </row>
    <row r="229" spans="1:1" ht="15.75" customHeight="1" x14ac:dyDescent="0.3">
      <c r="A229" s="85"/>
    </row>
    <row r="230" spans="1:1" ht="15.75" customHeight="1" x14ac:dyDescent="0.3">
      <c r="A230" s="85"/>
    </row>
    <row r="231" spans="1:1" ht="15.75" customHeight="1" x14ac:dyDescent="0.3">
      <c r="A231" s="85"/>
    </row>
    <row r="232" spans="1:1" ht="15.75" customHeight="1" x14ac:dyDescent="0.3">
      <c r="A232" s="85"/>
    </row>
    <row r="233" spans="1:1" ht="15.75" customHeight="1" x14ac:dyDescent="0.3">
      <c r="A233" s="85"/>
    </row>
    <row r="234" spans="1:1" ht="15.75" customHeight="1" x14ac:dyDescent="0.3">
      <c r="A234" s="85"/>
    </row>
    <row r="235" spans="1:1" ht="15.75" customHeight="1" x14ac:dyDescent="0.3">
      <c r="A235" s="85"/>
    </row>
    <row r="236" spans="1:1" ht="15.75" customHeight="1" x14ac:dyDescent="0.3">
      <c r="A236" s="85"/>
    </row>
    <row r="237" spans="1:1" ht="15.75" customHeight="1" x14ac:dyDescent="0.3">
      <c r="A237" s="85"/>
    </row>
    <row r="238" spans="1:1" ht="15.75" customHeight="1" x14ac:dyDescent="0.3">
      <c r="A238" s="85"/>
    </row>
    <row r="239" spans="1:1" ht="15.75" customHeight="1" x14ac:dyDescent="0.3">
      <c r="A239" s="85"/>
    </row>
    <row r="240" spans="1:1" ht="15.75" customHeight="1" x14ac:dyDescent="0.3">
      <c r="A240" s="85"/>
    </row>
    <row r="241" spans="1:1" ht="15.75" customHeight="1" x14ac:dyDescent="0.3">
      <c r="A241" s="85"/>
    </row>
    <row r="242" spans="1:1" ht="15.75" customHeight="1" x14ac:dyDescent="0.3">
      <c r="A242" s="85"/>
    </row>
    <row r="243" spans="1:1" ht="15.75" customHeight="1" x14ac:dyDescent="0.3">
      <c r="A243" s="85"/>
    </row>
    <row r="244" spans="1:1" ht="15.75" customHeight="1" x14ac:dyDescent="0.3">
      <c r="A244" s="85"/>
    </row>
    <row r="245" spans="1:1" ht="15.75" customHeight="1" x14ac:dyDescent="0.3">
      <c r="A245" s="85"/>
    </row>
    <row r="246" spans="1:1" ht="15.75" customHeight="1" x14ac:dyDescent="0.3">
      <c r="A246" s="85"/>
    </row>
    <row r="247" spans="1:1" ht="15.75" customHeight="1" x14ac:dyDescent="0.3">
      <c r="A247" s="85"/>
    </row>
    <row r="248" spans="1:1" ht="15.75" customHeight="1" x14ac:dyDescent="0.3">
      <c r="A248" s="85"/>
    </row>
    <row r="249" spans="1:1" ht="15.75" customHeight="1" x14ac:dyDescent="0.3">
      <c r="A249" s="85"/>
    </row>
    <row r="250" spans="1:1" ht="15.75" customHeight="1" x14ac:dyDescent="0.3">
      <c r="A250" s="85"/>
    </row>
    <row r="251" spans="1:1" ht="15.75" customHeight="1" x14ac:dyDescent="0.3">
      <c r="A251" s="85"/>
    </row>
    <row r="252" spans="1:1" ht="15.75" customHeight="1" x14ac:dyDescent="0.3">
      <c r="A252" s="85"/>
    </row>
    <row r="253" spans="1:1" ht="15.75" customHeight="1" x14ac:dyDescent="0.3">
      <c r="A253" s="85"/>
    </row>
    <row r="254" spans="1:1" ht="15.75" customHeight="1" x14ac:dyDescent="0.3">
      <c r="A254" s="85"/>
    </row>
    <row r="255" spans="1:1" ht="15.75" customHeight="1" x14ac:dyDescent="0.3">
      <c r="A255" s="85"/>
    </row>
    <row r="256" spans="1:1" ht="15.75" customHeight="1" x14ac:dyDescent="0.3">
      <c r="A256" s="85"/>
    </row>
    <row r="257" spans="1:1" ht="15.75" customHeight="1" x14ac:dyDescent="0.3">
      <c r="A257" s="85"/>
    </row>
    <row r="258" spans="1:1" ht="15.75" customHeight="1" x14ac:dyDescent="0.3">
      <c r="A258" s="85"/>
    </row>
    <row r="259" spans="1:1" ht="15.75" customHeight="1" x14ac:dyDescent="0.3">
      <c r="A259" s="85"/>
    </row>
    <row r="260" spans="1:1" ht="15.75" customHeight="1" x14ac:dyDescent="0.3">
      <c r="A260" s="85"/>
    </row>
    <row r="261" spans="1:1" ht="15.75" customHeight="1" x14ac:dyDescent="0.3">
      <c r="A261" s="85"/>
    </row>
    <row r="262" spans="1:1" ht="15.75" customHeight="1" x14ac:dyDescent="0.3">
      <c r="A262" s="85"/>
    </row>
    <row r="263" spans="1:1" ht="15.75" customHeight="1" x14ac:dyDescent="0.3">
      <c r="A263" s="85"/>
    </row>
    <row r="264" spans="1:1" ht="15.75" customHeight="1" x14ac:dyDescent="0.3">
      <c r="A264" s="85"/>
    </row>
    <row r="265" spans="1:1" ht="15.75" customHeight="1" x14ac:dyDescent="0.3">
      <c r="A265" s="85"/>
    </row>
    <row r="266" spans="1:1" ht="15.75" customHeight="1" x14ac:dyDescent="0.3">
      <c r="A266" s="85"/>
    </row>
    <row r="267" spans="1:1" ht="15.75" customHeight="1" x14ac:dyDescent="0.3">
      <c r="A267" s="85"/>
    </row>
    <row r="268" spans="1:1" ht="15.75" customHeight="1" x14ac:dyDescent="0.3">
      <c r="A268" s="85"/>
    </row>
    <row r="269" spans="1:1" ht="15.75" customHeight="1" x14ac:dyDescent="0.3">
      <c r="A269" s="85"/>
    </row>
    <row r="270" spans="1:1" ht="15.75" customHeight="1" x14ac:dyDescent="0.3">
      <c r="A270" s="85"/>
    </row>
    <row r="271" spans="1:1" ht="15.75" customHeight="1" x14ac:dyDescent="0.3">
      <c r="A271" s="85"/>
    </row>
    <row r="272" spans="1:1" ht="15.75" customHeight="1" x14ac:dyDescent="0.3">
      <c r="A272" s="85"/>
    </row>
    <row r="273" spans="1:1" ht="15.75" customHeight="1" x14ac:dyDescent="0.3">
      <c r="A273" s="85"/>
    </row>
    <row r="274" spans="1:1" ht="15.75" customHeight="1" x14ac:dyDescent="0.3">
      <c r="A274" s="85"/>
    </row>
    <row r="275" spans="1:1" ht="15.75" customHeight="1" x14ac:dyDescent="0.3">
      <c r="A275" s="85"/>
    </row>
    <row r="276" spans="1:1" ht="15.75" customHeight="1" x14ac:dyDescent="0.3">
      <c r="A276" s="85"/>
    </row>
    <row r="277" spans="1:1" ht="15.75" customHeight="1" x14ac:dyDescent="0.3">
      <c r="A277" s="85"/>
    </row>
    <row r="278" spans="1:1" ht="15.75" customHeight="1" x14ac:dyDescent="0.3">
      <c r="A278" s="85"/>
    </row>
    <row r="279" spans="1:1" ht="15.75" customHeight="1" x14ac:dyDescent="0.3">
      <c r="A279" s="85"/>
    </row>
    <row r="280" spans="1:1" ht="15.75" customHeight="1" x14ac:dyDescent="0.3">
      <c r="A280" s="85"/>
    </row>
    <row r="281" spans="1:1" ht="15.75" customHeight="1" x14ac:dyDescent="0.3">
      <c r="A281" s="85"/>
    </row>
    <row r="282" spans="1:1" ht="15.75" customHeight="1" x14ac:dyDescent="0.3">
      <c r="A282" s="85"/>
    </row>
    <row r="283" spans="1:1" ht="15.75" customHeight="1" x14ac:dyDescent="0.3">
      <c r="A283" s="85"/>
    </row>
    <row r="284" spans="1:1" ht="15.75" customHeight="1" x14ac:dyDescent="0.3">
      <c r="A284" s="85"/>
    </row>
    <row r="285" spans="1:1" ht="15.75" customHeight="1" x14ac:dyDescent="0.3">
      <c r="A285" s="85"/>
    </row>
    <row r="286" spans="1:1" ht="15.75" customHeight="1" x14ac:dyDescent="0.3">
      <c r="A286" s="85"/>
    </row>
    <row r="287" spans="1:1" ht="15.75" customHeight="1" x14ac:dyDescent="0.3">
      <c r="A287" s="85"/>
    </row>
    <row r="288" spans="1:1" ht="15.75" customHeight="1" x14ac:dyDescent="0.3">
      <c r="A288" s="85"/>
    </row>
    <row r="289" spans="1:1" ht="15.75" customHeight="1" x14ac:dyDescent="0.3">
      <c r="A289" s="85"/>
    </row>
    <row r="290" spans="1:1" ht="15.75" customHeight="1" x14ac:dyDescent="0.3">
      <c r="A290" s="85"/>
    </row>
    <row r="291" spans="1:1" ht="15.75" customHeight="1" x14ac:dyDescent="0.3">
      <c r="A291" s="85"/>
    </row>
    <row r="292" spans="1:1" ht="15.75" customHeight="1" x14ac:dyDescent="0.3">
      <c r="A292" s="85"/>
    </row>
    <row r="293" spans="1:1" ht="15.75" customHeight="1" x14ac:dyDescent="0.3">
      <c r="A293" s="85"/>
    </row>
    <row r="294" spans="1:1" ht="15.75" customHeight="1" x14ac:dyDescent="0.3">
      <c r="A294" s="85"/>
    </row>
    <row r="295" spans="1:1" ht="15.75" customHeight="1" x14ac:dyDescent="0.3">
      <c r="A295" s="85"/>
    </row>
    <row r="296" spans="1:1" ht="15.75" customHeight="1" x14ac:dyDescent="0.3">
      <c r="A296" s="85"/>
    </row>
    <row r="297" spans="1:1" ht="15.75" customHeight="1" x14ac:dyDescent="0.3">
      <c r="A297" s="85"/>
    </row>
    <row r="298" spans="1:1" ht="15.75" customHeight="1" x14ac:dyDescent="0.3">
      <c r="A298" s="85"/>
    </row>
    <row r="299" spans="1:1" ht="15.75" customHeight="1" x14ac:dyDescent="0.3">
      <c r="A299" s="85"/>
    </row>
    <row r="300" spans="1:1" ht="15.75" customHeight="1" x14ac:dyDescent="0.3">
      <c r="A300" s="85"/>
    </row>
    <row r="301" spans="1:1" ht="15.75" customHeight="1" x14ac:dyDescent="0.3">
      <c r="A301" s="85"/>
    </row>
    <row r="302" spans="1:1" ht="15.75" customHeight="1" x14ac:dyDescent="0.3">
      <c r="A302" s="85"/>
    </row>
    <row r="303" spans="1:1" ht="15.75" customHeight="1" x14ac:dyDescent="0.3">
      <c r="A303" s="85"/>
    </row>
    <row r="304" spans="1:1" ht="15.75" customHeight="1" x14ac:dyDescent="0.3">
      <c r="A304" s="85"/>
    </row>
    <row r="305" spans="1:1" ht="15.75" customHeight="1" x14ac:dyDescent="0.3">
      <c r="A305" s="85"/>
    </row>
    <row r="306" spans="1:1" ht="15.75" customHeight="1" x14ac:dyDescent="0.3">
      <c r="A306" s="85"/>
    </row>
    <row r="307" spans="1:1" ht="15.75" customHeight="1" x14ac:dyDescent="0.3">
      <c r="A307" s="85"/>
    </row>
    <row r="308" spans="1:1" ht="15.75" customHeight="1" x14ac:dyDescent="0.3">
      <c r="A308" s="85"/>
    </row>
    <row r="309" spans="1:1" ht="15.75" customHeight="1" x14ac:dyDescent="0.3">
      <c r="A309" s="85"/>
    </row>
    <row r="310" spans="1:1" ht="15.75" customHeight="1" x14ac:dyDescent="0.3">
      <c r="A310" s="85"/>
    </row>
    <row r="311" spans="1:1" ht="15.75" customHeight="1" x14ac:dyDescent="0.3">
      <c r="A311" s="85"/>
    </row>
    <row r="312" spans="1:1" ht="15.75" customHeight="1" x14ac:dyDescent="0.3">
      <c r="A312" s="85"/>
    </row>
    <row r="313" spans="1:1" ht="15.75" customHeight="1" x14ac:dyDescent="0.3">
      <c r="A313" s="85"/>
    </row>
    <row r="314" spans="1:1" ht="15.75" customHeight="1" x14ac:dyDescent="0.3">
      <c r="A314" s="85"/>
    </row>
    <row r="315" spans="1:1" ht="15.75" customHeight="1" x14ac:dyDescent="0.3">
      <c r="A315" s="85"/>
    </row>
    <row r="316" spans="1:1" ht="15.75" customHeight="1" x14ac:dyDescent="0.3">
      <c r="A316" s="85"/>
    </row>
    <row r="317" spans="1:1" ht="15.75" customHeight="1" x14ac:dyDescent="0.3">
      <c r="A317" s="85"/>
    </row>
    <row r="318" spans="1:1" ht="15.75" customHeight="1" x14ac:dyDescent="0.3">
      <c r="A318" s="85"/>
    </row>
    <row r="319" spans="1:1" ht="15.75" customHeight="1" x14ac:dyDescent="0.3">
      <c r="A319" s="85"/>
    </row>
    <row r="320" spans="1:1" ht="15.75" customHeight="1" x14ac:dyDescent="0.3">
      <c r="A320" s="85"/>
    </row>
    <row r="321" spans="1:1" ht="15.75" customHeight="1" x14ac:dyDescent="0.3">
      <c r="A321" s="85"/>
    </row>
    <row r="322" spans="1:1" ht="15.75" customHeight="1" x14ac:dyDescent="0.3">
      <c r="A322" s="85"/>
    </row>
    <row r="323" spans="1:1" ht="15.75" customHeight="1" x14ac:dyDescent="0.3">
      <c r="A323" s="85"/>
    </row>
    <row r="324" spans="1:1" ht="15.75" customHeight="1" x14ac:dyDescent="0.3">
      <c r="A324" s="85"/>
    </row>
    <row r="325" spans="1:1" ht="15.75" customHeight="1" x14ac:dyDescent="0.3">
      <c r="A325" s="85"/>
    </row>
    <row r="326" spans="1:1" ht="15.75" customHeight="1" x14ac:dyDescent="0.3">
      <c r="A326" s="85"/>
    </row>
    <row r="327" spans="1:1" ht="15.75" customHeight="1" x14ac:dyDescent="0.3">
      <c r="A327" s="85"/>
    </row>
    <row r="328" spans="1:1" ht="15.75" customHeight="1" x14ac:dyDescent="0.3">
      <c r="A328" s="85"/>
    </row>
    <row r="329" spans="1:1" ht="15.75" customHeight="1" x14ac:dyDescent="0.3">
      <c r="A329" s="85"/>
    </row>
    <row r="330" spans="1:1" ht="15.75" customHeight="1" x14ac:dyDescent="0.3">
      <c r="A330" s="85"/>
    </row>
    <row r="331" spans="1:1" ht="15.75" customHeight="1" x14ac:dyDescent="0.3">
      <c r="A331" s="85"/>
    </row>
    <row r="332" spans="1:1" ht="15.75" customHeight="1" x14ac:dyDescent="0.3">
      <c r="A332" s="85"/>
    </row>
    <row r="333" spans="1:1" ht="15.75" customHeight="1" x14ac:dyDescent="0.3">
      <c r="A333" s="85"/>
    </row>
    <row r="334" spans="1:1" ht="15.75" customHeight="1" x14ac:dyDescent="0.3">
      <c r="A334" s="85"/>
    </row>
    <row r="335" spans="1:1" ht="15.75" customHeight="1" x14ac:dyDescent="0.3">
      <c r="A335" s="85"/>
    </row>
    <row r="336" spans="1:1" ht="15.75" customHeight="1" x14ac:dyDescent="0.3">
      <c r="A336" s="85"/>
    </row>
    <row r="337" spans="1:1" ht="15.75" customHeight="1" x14ac:dyDescent="0.3">
      <c r="A337" s="85"/>
    </row>
    <row r="338" spans="1:1" ht="15.75" customHeight="1" x14ac:dyDescent="0.3">
      <c r="A338" s="85"/>
    </row>
    <row r="339" spans="1:1" ht="15.75" customHeight="1" x14ac:dyDescent="0.3">
      <c r="A339" s="85"/>
    </row>
    <row r="340" spans="1:1" ht="15.75" customHeight="1" x14ac:dyDescent="0.3">
      <c r="A340" s="85"/>
    </row>
    <row r="341" spans="1:1" ht="15.75" customHeight="1" x14ac:dyDescent="0.3">
      <c r="A341" s="85"/>
    </row>
    <row r="342" spans="1:1" ht="15.75" customHeight="1" x14ac:dyDescent="0.3">
      <c r="A342" s="85"/>
    </row>
    <row r="343" spans="1:1" ht="15.75" customHeight="1" x14ac:dyDescent="0.3">
      <c r="A343" s="85"/>
    </row>
    <row r="344" spans="1:1" ht="15.75" customHeight="1" x14ac:dyDescent="0.3">
      <c r="A344" s="85"/>
    </row>
    <row r="345" spans="1:1" ht="15.75" customHeight="1" x14ac:dyDescent="0.3">
      <c r="A345" s="85"/>
    </row>
    <row r="346" spans="1:1" ht="15.75" customHeight="1" x14ac:dyDescent="0.3">
      <c r="A346" s="85"/>
    </row>
    <row r="347" spans="1:1" ht="15.75" customHeight="1" x14ac:dyDescent="0.3">
      <c r="A347" s="85"/>
    </row>
    <row r="348" spans="1:1" ht="15.75" customHeight="1" x14ac:dyDescent="0.3">
      <c r="A348" s="85"/>
    </row>
    <row r="349" spans="1:1" ht="15.75" customHeight="1" x14ac:dyDescent="0.3">
      <c r="A349" s="85"/>
    </row>
    <row r="350" spans="1:1" ht="15.75" customHeight="1" x14ac:dyDescent="0.3">
      <c r="A350" s="85"/>
    </row>
    <row r="351" spans="1:1" ht="15.75" customHeight="1" x14ac:dyDescent="0.3">
      <c r="A351" s="85"/>
    </row>
    <row r="352" spans="1:1" ht="15.75" customHeight="1" x14ac:dyDescent="0.3">
      <c r="A352" s="85"/>
    </row>
    <row r="353" spans="1:1" ht="15.75" customHeight="1" x14ac:dyDescent="0.3">
      <c r="A353" s="85"/>
    </row>
    <row r="354" spans="1:1" ht="15.75" customHeight="1" x14ac:dyDescent="0.3">
      <c r="A354" s="85"/>
    </row>
    <row r="355" spans="1:1" ht="15.75" customHeight="1" x14ac:dyDescent="0.3">
      <c r="A355" s="85"/>
    </row>
    <row r="356" spans="1:1" ht="15.75" customHeight="1" x14ac:dyDescent="0.3">
      <c r="A356" s="85"/>
    </row>
    <row r="357" spans="1:1" ht="15.75" customHeight="1" x14ac:dyDescent="0.3">
      <c r="A357" s="85"/>
    </row>
    <row r="358" spans="1:1" ht="15.75" customHeight="1" x14ac:dyDescent="0.3">
      <c r="A358" s="85"/>
    </row>
    <row r="359" spans="1:1" ht="15.75" customHeight="1" x14ac:dyDescent="0.3">
      <c r="A359" s="85"/>
    </row>
    <row r="360" spans="1:1" ht="15.75" customHeight="1" x14ac:dyDescent="0.3">
      <c r="A360" s="85"/>
    </row>
    <row r="361" spans="1:1" ht="15.75" customHeight="1" x14ac:dyDescent="0.3">
      <c r="A361" s="85"/>
    </row>
    <row r="362" spans="1:1" ht="15.75" customHeight="1" x14ac:dyDescent="0.3">
      <c r="A362" s="85"/>
    </row>
    <row r="363" spans="1:1" ht="15.75" customHeight="1" x14ac:dyDescent="0.3">
      <c r="A363" s="85"/>
    </row>
    <row r="364" spans="1:1" ht="15.75" customHeight="1" x14ac:dyDescent="0.3">
      <c r="A364" s="85"/>
    </row>
    <row r="365" spans="1:1" ht="15.75" customHeight="1" x14ac:dyDescent="0.3">
      <c r="A365" s="85"/>
    </row>
    <row r="366" spans="1:1" ht="15.75" customHeight="1" x14ac:dyDescent="0.3">
      <c r="A366" s="85"/>
    </row>
    <row r="367" spans="1:1" ht="15.75" customHeight="1" x14ac:dyDescent="0.3">
      <c r="A367" s="85"/>
    </row>
    <row r="368" spans="1:1" ht="15.75" customHeight="1" x14ac:dyDescent="0.3">
      <c r="A368" s="85"/>
    </row>
    <row r="369" spans="1:1" ht="15.75" customHeight="1" x14ac:dyDescent="0.3">
      <c r="A369" s="85"/>
    </row>
    <row r="370" spans="1:1" ht="15.75" customHeight="1" x14ac:dyDescent="0.3">
      <c r="A370" s="85"/>
    </row>
    <row r="371" spans="1:1" ht="15.75" customHeight="1" x14ac:dyDescent="0.3">
      <c r="A371" s="85"/>
    </row>
    <row r="372" spans="1:1" ht="15.75" customHeight="1" x14ac:dyDescent="0.3">
      <c r="A372" s="85"/>
    </row>
    <row r="373" spans="1:1" ht="15.75" customHeight="1" x14ac:dyDescent="0.3">
      <c r="A373" s="85"/>
    </row>
    <row r="374" spans="1:1" ht="15.75" customHeight="1" x14ac:dyDescent="0.3">
      <c r="A374" s="85"/>
    </row>
    <row r="375" spans="1:1" ht="15.75" customHeight="1" x14ac:dyDescent="0.3">
      <c r="A375" s="85"/>
    </row>
    <row r="376" spans="1:1" ht="15.75" customHeight="1" x14ac:dyDescent="0.3">
      <c r="A376" s="85"/>
    </row>
    <row r="377" spans="1:1" ht="15.75" customHeight="1" x14ac:dyDescent="0.3">
      <c r="A377" s="85"/>
    </row>
    <row r="378" spans="1:1" ht="15.75" customHeight="1" x14ac:dyDescent="0.3">
      <c r="A378" s="85"/>
    </row>
    <row r="379" spans="1:1" ht="15.75" customHeight="1" x14ac:dyDescent="0.3">
      <c r="A379" s="85"/>
    </row>
    <row r="380" spans="1:1" ht="15.75" customHeight="1" x14ac:dyDescent="0.3">
      <c r="A380" s="85"/>
    </row>
    <row r="381" spans="1:1" ht="15.75" customHeight="1" x14ac:dyDescent="0.3">
      <c r="A381" s="85"/>
    </row>
    <row r="382" spans="1:1" ht="15.75" customHeight="1" x14ac:dyDescent="0.3">
      <c r="A382" s="85"/>
    </row>
    <row r="383" spans="1:1" ht="15.75" customHeight="1" x14ac:dyDescent="0.3">
      <c r="A383" s="85"/>
    </row>
    <row r="384" spans="1:1" ht="15.75" customHeight="1" x14ac:dyDescent="0.3">
      <c r="A384" s="85"/>
    </row>
    <row r="385" spans="1:1" ht="15.75" customHeight="1" x14ac:dyDescent="0.3">
      <c r="A385" s="85"/>
    </row>
    <row r="386" spans="1:1" ht="15.75" customHeight="1" x14ac:dyDescent="0.3">
      <c r="A386" s="85"/>
    </row>
    <row r="387" spans="1:1" ht="15.75" customHeight="1" x14ac:dyDescent="0.3">
      <c r="A387" s="85"/>
    </row>
    <row r="388" spans="1:1" ht="15.75" customHeight="1" x14ac:dyDescent="0.3">
      <c r="A388" s="85"/>
    </row>
    <row r="389" spans="1:1" ht="15.75" customHeight="1" x14ac:dyDescent="0.3">
      <c r="A389" s="85"/>
    </row>
    <row r="390" spans="1:1" ht="15.75" customHeight="1" x14ac:dyDescent="0.3">
      <c r="A390" s="85"/>
    </row>
    <row r="391" spans="1:1" ht="15.75" customHeight="1" x14ac:dyDescent="0.3">
      <c r="A391" s="85"/>
    </row>
    <row r="392" spans="1:1" ht="15.75" customHeight="1" x14ac:dyDescent="0.3">
      <c r="A392" s="85"/>
    </row>
    <row r="393" spans="1:1" ht="15.75" customHeight="1" x14ac:dyDescent="0.3">
      <c r="A393" s="85"/>
    </row>
    <row r="394" spans="1:1" ht="15.75" customHeight="1" x14ac:dyDescent="0.3">
      <c r="A394" s="85"/>
    </row>
    <row r="395" spans="1:1" ht="15.75" customHeight="1" x14ac:dyDescent="0.3">
      <c r="A395" s="85"/>
    </row>
    <row r="396" spans="1:1" ht="15.75" customHeight="1" x14ac:dyDescent="0.3">
      <c r="A396" s="85"/>
    </row>
    <row r="397" spans="1:1" ht="15.75" customHeight="1" x14ac:dyDescent="0.3">
      <c r="A397" s="85"/>
    </row>
    <row r="398" spans="1:1" ht="15.75" customHeight="1" x14ac:dyDescent="0.3">
      <c r="A398" s="85"/>
    </row>
    <row r="399" spans="1:1" ht="15.75" customHeight="1" x14ac:dyDescent="0.3">
      <c r="A399" s="85"/>
    </row>
    <row r="400" spans="1:1" ht="15.75" customHeight="1" x14ac:dyDescent="0.3">
      <c r="A400" s="85"/>
    </row>
    <row r="401" spans="1:1" ht="15.75" customHeight="1" x14ac:dyDescent="0.3">
      <c r="A401" s="85"/>
    </row>
    <row r="402" spans="1:1" ht="15.75" customHeight="1" x14ac:dyDescent="0.3">
      <c r="A402" s="85"/>
    </row>
    <row r="403" spans="1:1" ht="15.75" customHeight="1" x14ac:dyDescent="0.3">
      <c r="A403" s="85"/>
    </row>
    <row r="404" spans="1:1" ht="15.75" customHeight="1" x14ac:dyDescent="0.3">
      <c r="A404" s="85"/>
    </row>
    <row r="405" spans="1:1" ht="15.75" customHeight="1" x14ac:dyDescent="0.3">
      <c r="A405" s="85"/>
    </row>
    <row r="406" spans="1:1" ht="15.75" customHeight="1" x14ac:dyDescent="0.3">
      <c r="A406" s="85"/>
    </row>
    <row r="407" spans="1:1" ht="15.75" customHeight="1" x14ac:dyDescent="0.3">
      <c r="A407" s="85"/>
    </row>
    <row r="408" spans="1:1" ht="15.75" customHeight="1" x14ac:dyDescent="0.3">
      <c r="A408" s="85"/>
    </row>
    <row r="409" spans="1:1" ht="15.75" customHeight="1" x14ac:dyDescent="0.3">
      <c r="A409" s="85"/>
    </row>
    <row r="410" spans="1:1" ht="15.75" customHeight="1" x14ac:dyDescent="0.3">
      <c r="A410" s="85"/>
    </row>
    <row r="411" spans="1:1" ht="15.75" customHeight="1" x14ac:dyDescent="0.3">
      <c r="A411" s="85"/>
    </row>
    <row r="412" spans="1:1" ht="15.75" customHeight="1" x14ac:dyDescent="0.3">
      <c r="A412" s="85"/>
    </row>
    <row r="413" spans="1:1" ht="15.75" customHeight="1" x14ac:dyDescent="0.3">
      <c r="A413" s="85"/>
    </row>
    <row r="414" spans="1:1" ht="15.75" customHeight="1" x14ac:dyDescent="0.3">
      <c r="A414" s="85"/>
    </row>
    <row r="415" spans="1:1" ht="15.75" customHeight="1" x14ac:dyDescent="0.3">
      <c r="A415" s="85"/>
    </row>
    <row r="416" spans="1:1" ht="15.75" customHeight="1" x14ac:dyDescent="0.3">
      <c r="A416" s="85"/>
    </row>
    <row r="417" spans="1:1" ht="15.75" customHeight="1" x14ac:dyDescent="0.3">
      <c r="A417" s="85"/>
    </row>
    <row r="418" spans="1:1" ht="15.75" customHeight="1" x14ac:dyDescent="0.3">
      <c r="A418" s="85"/>
    </row>
    <row r="419" spans="1:1" ht="15.75" customHeight="1" x14ac:dyDescent="0.3">
      <c r="A419" s="85"/>
    </row>
    <row r="420" spans="1:1" ht="15.75" customHeight="1" x14ac:dyDescent="0.3">
      <c r="A420" s="85"/>
    </row>
    <row r="421" spans="1:1" ht="15.75" customHeight="1" x14ac:dyDescent="0.3">
      <c r="A421" s="85"/>
    </row>
    <row r="422" spans="1:1" ht="15.75" customHeight="1" x14ac:dyDescent="0.3">
      <c r="A422" s="85"/>
    </row>
    <row r="423" spans="1:1" ht="15.75" customHeight="1" x14ac:dyDescent="0.3">
      <c r="A423" s="85"/>
    </row>
    <row r="424" spans="1:1" ht="15.75" customHeight="1" x14ac:dyDescent="0.3">
      <c r="A424" s="85"/>
    </row>
    <row r="425" spans="1:1" ht="15.75" customHeight="1" x14ac:dyDescent="0.3">
      <c r="A425" s="85"/>
    </row>
    <row r="426" spans="1:1" ht="15.75" customHeight="1" x14ac:dyDescent="0.3">
      <c r="A426" s="85"/>
    </row>
    <row r="427" spans="1:1" ht="15.75" customHeight="1" x14ac:dyDescent="0.3">
      <c r="A427" s="85"/>
    </row>
    <row r="428" spans="1:1" ht="15.75" customHeight="1" x14ac:dyDescent="0.3">
      <c r="A428" s="85"/>
    </row>
    <row r="429" spans="1:1" ht="15.75" customHeight="1" x14ac:dyDescent="0.3">
      <c r="A429" s="85"/>
    </row>
    <row r="430" spans="1:1" ht="15.75" customHeight="1" x14ac:dyDescent="0.3">
      <c r="A430" s="85"/>
    </row>
    <row r="431" spans="1:1" ht="15.75" customHeight="1" x14ac:dyDescent="0.3">
      <c r="A431" s="85"/>
    </row>
    <row r="432" spans="1:1" ht="15.75" customHeight="1" x14ac:dyDescent="0.3">
      <c r="A432" s="85"/>
    </row>
    <row r="433" spans="1:1" ht="15.75" customHeight="1" x14ac:dyDescent="0.3">
      <c r="A433" s="85"/>
    </row>
    <row r="434" spans="1:1" ht="15.75" customHeight="1" x14ac:dyDescent="0.3">
      <c r="A434" s="85"/>
    </row>
    <row r="435" spans="1:1" ht="15.75" customHeight="1" x14ac:dyDescent="0.3">
      <c r="A435" s="85"/>
    </row>
    <row r="436" spans="1:1" ht="15.75" customHeight="1" x14ac:dyDescent="0.3">
      <c r="A436" s="85"/>
    </row>
    <row r="437" spans="1:1" ht="15.75" customHeight="1" x14ac:dyDescent="0.3">
      <c r="A437" s="85"/>
    </row>
    <row r="438" spans="1:1" ht="15.75" customHeight="1" x14ac:dyDescent="0.3">
      <c r="A438" s="85"/>
    </row>
    <row r="439" spans="1:1" ht="15.75" customHeight="1" x14ac:dyDescent="0.3">
      <c r="A439" s="85"/>
    </row>
    <row r="440" spans="1:1" ht="15.75" customHeight="1" x14ac:dyDescent="0.3">
      <c r="A440" s="85"/>
    </row>
    <row r="441" spans="1:1" ht="15.75" customHeight="1" x14ac:dyDescent="0.3">
      <c r="A441" s="85"/>
    </row>
    <row r="442" spans="1:1" ht="15.75" customHeight="1" x14ac:dyDescent="0.3">
      <c r="A442" s="85"/>
    </row>
    <row r="443" spans="1:1" ht="15.75" customHeight="1" x14ac:dyDescent="0.3">
      <c r="A443" s="85"/>
    </row>
    <row r="444" spans="1:1" ht="15.75" customHeight="1" x14ac:dyDescent="0.3">
      <c r="A444" s="85"/>
    </row>
    <row r="445" spans="1:1" ht="15.75" customHeight="1" x14ac:dyDescent="0.3">
      <c r="A445" s="85"/>
    </row>
    <row r="446" spans="1:1" ht="15.75" customHeight="1" x14ac:dyDescent="0.3">
      <c r="A446" s="85"/>
    </row>
    <row r="447" spans="1:1" ht="15.75" customHeight="1" x14ac:dyDescent="0.3">
      <c r="A447" s="85"/>
    </row>
    <row r="448" spans="1:1" ht="15.75" customHeight="1" x14ac:dyDescent="0.3">
      <c r="A448" s="85"/>
    </row>
    <row r="449" spans="1:1" ht="15.75" customHeight="1" x14ac:dyDescent="0.3">
      <c r="A449" s="85"/>
    </row>
    <row r="450" spans="1:1" ht="15.75" customHeight="1" x14ac:dyDescent="0.3">
      <c r="A450" s="85"/>
    </row>
    <row r="451" spans="1:1" ht="15.75" customHeight="1" x14ac:dyDescent="0.3">
      <c r="A451" s="85"/>
    </row>
    <row r="452" spans="1:1" ht="15.75" customHeight="1" x14ac:dyDescent="0.3">
      <c r="A452" s="85"/>
    </row>
    <row r="453" spans="1:1" ht="15.75" customHeight="1" x14ac:dyDescent="0.3">
      <c r="A453" s="85"/>
    </row>
    <row r="454" spans="1:1" ht="15.75" customHeight="1" x14ac:dyDescent="0.3">
      <c r="A454" s="85"/>
    </row>
    <row r="455" spans="1:1" ht="15.75" customHeight="1" x14ac:dyDescent="0.3">
      <c r="A455" s="85"/>
    </row>
    <row r="456" spans="1:1" ht="15.75" customHeight="1" x14ac:dyDescent="0.3">
      <c r="A456" s="85"/>
    </row>
    <row r="457" spans="1:1" ht="15.75" customHeight="1" x14ac:dyDescent="0.3">
      <c r="A457" s="85"/>
    </row>
    <row r="458" spans="1:1" ht="15.75" customHeight="1" x14ac:dyDescent="0.3">
      <c r="A458" s="85"/>
    </row>
    <row r="459" spans="1:1" ht="15.75" customHeight="1" x14ac:dyDescent="0.3">
      <c r="A459" s="85"/>
    </row>
    <row r="460" spans="1:1" ht="15.75" customHeight="1" x14ac:dyDescent="0.3">
      <c r="A460" s="85"/>
    </row>
    <row r="461" spans="1:1" ht="15.75" customHeight="1" x14ac:dyDescent="0.3">
      <c r="A461" s="85"/>
    </row>
    <row r="462" spans="1:1" ht="15.75" customHeight="1" x14ac:dyDescent="0.3">
      <c r="A462" s="85"/>
    </row>
    <row r="463" spans="1:1" ht="15.75" customHeight="1" x14ac:dyDescent="0.3">
      <c r="A463" s="85"/>
    </row>
    <row r="464" spans="1:1" ht="15.75" customHeight="1" x14ac:dyDescent="0.3">
      <c r="A464" s="85"/>
    </row>
    <row r="465" spans="1:1" ht="15.75" customHeight="1" x14ac:dyDescent="0.3">
      <c r="A465" s="85"/>
    </row>
    <row r="466" spans="1:1" ht="15.75" customHeight="1" x14ac:dyDescent="0.3">
      <c r="A466" s="85"/>
    </row>
    <row r="467" spans="1:1" ht="15.75" customHeight="1" x14ac:dyDescent="0.3">
      <c r="A467" s="85"/>
    </row>
    <row r="468" spans="1:1" ht="15.75" customHeight="1" x14ac:dyDescent="0.3">
      <c r="A468" s="85"/>
    </row>
    <row r="469" spans="1:1" ht="15.75" customHeight="1" x14ac:dyDescent="0.3">
      <c r="A469" s="85"/>
    </row>
    <row r="470" spans="1:1" ht="15.75" customHeight="1" x14ac:dyDescent="0.3">
      <c r="A470" s="85"/>
    </row>
    <row r="471" spans="1:1" ht="15.75" customHeight="1" x14ac:dyDescent="0.3">
      <c r="A471" s="85"/>
    </row>
    <row r="472" spans="1:1" ht="15.75" customHeight="1" x14ac:dyDescent="0.3">
      <c r="A472" s="85"/>
    </row>
    <row r="473" spans="1:1" ht="15.75" customHeight="1" x14ac:dyDescent="0.3">
      <c r="A473" s="85"/>
    </row>
    <row r="474" spans="1:1" ht="15.75" customHeight="1" x14ac:dyDescent="0.3">
      <c r="A474" s="85"/>
    </row>
    <row r="475" spans="1:1" ht="15.75" customHeight="1" x14ac:dyDescent="0.3">
      <c r="A475" s="85"/>
    </row>
    <row r="476" spans="1:1" ht="15.75" customHeight="1" x14ac:dyDescent="0.3">
      <c r="A476" s="85"/>
    </row>
    <row r="477" spans="1:1" ht="15.75" customHeight="1" x14ac:dyDescent="0.3">
      <c r="A477" s="85"/>
    </row>
    <row r="478" spans="1:1" ht="15.75" customHeight="1" x14ac:dyDescent="0.3">
      <c r="A478" s="85"/>
    </row>
    <row r="479" spans="1:1" ht="15.75" customHeight="1" x14ac:dyDescent="0.3">
      <c r="A479" s="85"/>
    </row>
    <row r="480" spans="1:1" ht="15.75" customHeight="1" x14ac:dyDescent="0.3">
      <c r="A480" s="85"/>
    </row>
    <row r="481" spans="1:1" ht="15.75" customHeight="1" x14ac:dyDescent="0.3">
      <c r="A481" s="85"/>
    </row>
    <row r="482" spans="1:1" ht="15.75" customHeight="1" x14ac:dyDescent="0.3">
      <c r="A482" s="85"/>
    </row>
    <row r="483" spans="1:1" ht="15.75" customHeight="1" x14ac:dyDescent="0.3">
      <c r="A483" s="85"/>
    </row>
    <row r="484" spans="1:1" ht="15.75" customHeight="1" x14ac:dyDescent="0.3">
      <c r="A484" s="85"/>
    </row>
    <row r="485" spans="1:1" ht="15.75" customHeight="1" x14ac:dyDescent="0.3">
      <c r="A485" s="85"/>
    </row>
    <row r="486" spans="1:1" ht="15.75" customHeight="1" x14ac:dyDescent="0.3">
      <c r="A486" s="85"/>
    </row>
    <row r="487" spans="1:1" ht="15.75" customHeight="1" x14ac:dyDescent="0.3">
      <c r="A487" s="85"/>
    </row>
    <row r="488" spans="1:1" ht="15.75" customHeight="1" x14ac:dyDescent="0.3">
      <c r="A488" s="85"/>
    </row>
    <row r="489" spans="1:1" ht="15.75" customHeight="1" x14ac:dyDescent="0.3">
      <c r="A489" s="85"/>
    </row>
    <row r="490" spans="1:1" ht="15.75" customHeight="1" x14ac:dyDescent="0.3">
      <c r="A490" s="85"/>
    </row>
    <row r="491" spans="1:1" ht="15.75" customHeight="1" x14ac:dyDescent="0.3">
      <c r="A491" s="85"/>
    </row>
    <row r="492" spans="1:1" ht="15.75" customHeight="1" x14ac:dyDescent="0.3">
      <c r="A492" s="85"/>
    </row>
    <row r="493" spans="1:1" ht="15.75" customHeight="1" x14ac:dyDescent="0.3">
      <c r="A493" s="85"/>
    </row>
    <row r="494" spans="1:1" ht="15.75" customHeight="1" x14ac:dyDescent="0.3">
      <c r="A494" s="85"/>
    </row>
    <row r="495" spans="1:1" ht="15.75" customHeight="1" x14ac:dyDescent="0.3">
      <c r="A495" s="85"/>
    </row>
    <row r="496" spans="1:1" ht="15.75" customHeight="1" x14ac:dyDescent="0.3">
      <c r="A496" s="85"/>
    </row>
    <row r="497" spans="1:1" ht="15.75" customHeight="1" x14ac:dyDescent="0.3">
      <c r="A497" s="85"/>
    </row>
    <row r="498" spans="1:1" ht="15.75" customHeight="1" x14ac:dyDescent="0.3">
      <c r="A498" s="85"/>
    </row>
    <row r="499" spans="1:1" ht="15.75" customHeight="1" x14ac:dyDescent="0.3">
      <c r="A499" s="85"/>
    </row>
    <row r="500" spans="1:1" ht="15.75" customHeight="1" x14ac:dyDescent="0.3">
      <c r="A500" s="85"/>
    </row>
    <row r="501" spans="1:1" ht="15.75" customHeight="1" x14ac:dyDescent="0.3">
      <c r="A501" s="85"/>
    </row>
    <row r="502" spans="1:1" ht="15.75" customHeight="1" x14ac:dyDescent="0.3">
      <c r="A502" s="85"/>
    </row>
    <row r="503" spans="1:1" ht="15.75" customHeight="1" x14ac:dyDescent="0.3">
      <c r="A503" s="85"/>
    </row>
    <row r="504" spans="1:1" ht="15.75" customHeight="1" x14ac:dyDescent="0.3">
      <c r="A504" s="85"/>
    </row>
    <row r="505" spans="1:1" ht="15.75" customHeight="1" x14ac:dyDescent="0.3">
      <c r="A505" s="85"/>
    </row>
    <row r="506" spans="1:1" ht="15.75" customHeight="1" x14ac:dyDescent="0.3">
      <c r="A506" s="85"/>
    </row>
    <row r="507" spans="1:1" ht="15.75" customHeight="1" x14ac:dyDescent="0.3">
      <c r="A507" s="85"/>
    </row>
    <row r="508" spans="1:1" ht="15.75" customHeight="1" x14ac:dyDescent="0.3">
      <c r="A508" s="85"/>
    </row>
    <row r="509" spans="1:1" ht="15.75" customHeight="1" x14ac:dyDescent="0.3">
      <c r="A509" s="85"/>
    </row>
    <row r="510" spans="1:1" ht="15.75" customHeight="1" x14ac:dyDescent="0.3">
      <c r="A510" s="85"/>
    </row>
    <row r="511" spans="1:1" ht="15.75" customHeight="1" x14ac:dyDescent="0.3">
      <c r="A511" s="85"/>
    </row>
    <row r="512" spans="1:1" ht="15.75" customHeight="1" x14ac:dyDescent="0.3">
      <c r="A512" s="85"/>
    </row>
    <row r="513" spans="1:1" ht="15.75" customHeight="1" x14ac:dyDescent="0.3">
      <c r="A513" s="85"/>
    </row>
    <row r="514" spans="1:1" ht="15.75" customHeight="1" x14ac:dyDescent="0.3">
      <c r="A514" s="85"/>
    </row>
    <row r="515" spans="1:1" ht="15.75" customHeight="1" x14ac:dyDescent="0.3">
      <c r="A515" s="85"/>
    </row>
    <row r="516" spans="1:1" ht="15.75" customHeight="1" x14ac:dyDescent="0.3">
      <c r="A516" s="85"/>
    </row>
    <row r="517" spans="1:1" ht="15.75" customHeight="1" x14ac:dyDescent="0.3">
      <c r="A517" s="85"/>
    </row>
    <row r="518" spans="1:1" ht="15.75" customHeight="1" x14ac:dyDescent="0.3">
      <c r="A518" s="85"/>
    </row>
    <row r="519" spans="1:1" ht="15.75" customHeight="1" x14ac:dyDescent="0.3">
      <c r="A519" s="85"/>
    </row>
    <row r="520" spans="1:1" ht="15.75" customHeight="1" x14ac:dyDescent="0.3">
      <c r="A520" s="85"/>
    </row>
    <row r="521" spans="1:1" ht="15.75" customHeight="1" x14ac:dyDescent="0.3">
      <c r="A521" s="85"/>
    </row>
    <row r="522" spans="1:1" ht="15.75" customHeight="1" x14ac:dyDescent="0.3">
      <c r="A522" s="85"/>
    </row>
    <row r="523" spans="1:1" ht="15.75" customHeight="1" x14ac:dyDescent="0.3">
      <c r="A523" s="85"/>
    </row>
    <row r="524" spans="1:1" ht="15.75" customHeight="1" x14ac:dyDescent="0.3">
      <c r="A524" s="85"/>
    </row>
    <row r="525" spans="1:1" ht="15.75" customHeight="1" x14ac:dyDescent="0.3">
      <c r="A525" s="85"/>
    </row>
    <row r="526" spans="1:1" ht="15.75" customHeight="1" x14ac:dyDescent="0.3">
      <c r="A526" s="85"/>
    </row>
    <row r="527" spans="1:1" ht="15.75" customHeight="1" x14ac:dyDescent="0.3">
      <c r="A527" s="85"/>
    </row>
    <row r="528" spans="1:1" ht="15.75" customHeight="1" x14ac:dyDescent="0.3">
      <c r="A528" s="85"/>
    </row>
    <row r="529" spans="1:1" ht="15.75" customHeight="1" x14ac:dyDescent="0.3">
      <c r="A529" s="85"/>
    </row>
    <row r="530" spans="1:1" ht="15.75" customHeight="1" x14ac:dyDescent="0.3">
      <c r="A530" s="85"/>
    </row>
    <row r="531" spans="1:1" ht="15.75" customHeight="1" x14ac:dyDescent="0.3">
      <c r="A531" s="85"/>
    </row>
    <row r="532" spans="1:1" ht="15.75" customHeight="1" x14ac:dyDescent="0.3">
      <c r="A532" s="85"/>
    </row>
    <row r="533" spans="1:1" ht="15.75" customHeight="1" x14ac:dyDescent="0.3">
      <c r="A533" s="85"/>
    </row>
    <row r="534" spans="1:1" ht="15.75" customHeight="1" x14ac:dyDescent="0.3">
      <c r="A534" s="85"/>
    </row>
    <row r="535" spans="1:1" ht="15.75" customHeight="1" x14ac:dyDescent="0.3">
      <c r="A535" s="85"/>
    </row>
    <row r="536" spans="1:1" ht="15.75" customHeight="1" x14ac:dyDescent="0.3">
      <c r="A536" s="85"/>
    </row>
    <row r="537" spans="1:1" ht="15.75" customHeight="1" x14ac:dyDescent="0.3">
      <c r="A537" s="85"/>
    </row>
    <row r="538" spans="1:1" ht="15.75" customHeight="1" x14ac:dyDescent="0.3">
      <c r="A538" s="85"/>
    </row>
    <row r="539" spans="1:1" ht="15.75" customHeight="1" x14ac:dyDescent="0.3">
      <c r="A539" s="85"/>
    </row>
    <row r="540" spans="1:1" ht="15.75" customHeight="1" x14ac:dyDescent="0.3">
      <c r="A540" s="85"/>
    </row>
    <row r="541" spans="1:1" ht="15.75" customHeight="1" x14ac:dyDescent="0.3">
      <c r="A541" s="85"/>
    </row>
    <row r="542" spans="1:1" ht="15.75" customHeight="1" x14ac:dyDescent="0.3">
      <c r="A542" s="85"/>
    </row>
    <row r="543" spans="1:1" ht="15.75" customHeight="1" x14ac:dyDescent="0.3">
      <c r="A543" s="85"/>
    </row>
    <row r="544" spans="1:1" ht="15.75" customHeight="1" x14ac:dyDescent="0.3">
      <c r="A544" s="85"/>
    </row>
    <row r="545" spans="1:1" ht="15.75" customHeight="1" x14ac:dyDescent="0.3">
      <c r="A545" s="85"/>
    </row>
    <row r="546" spans="1:1" ht="15.75" customHeight="1" x14ac:dyDescent="0.3">
      <c r="A546" s="85"/>
    </row>
    <row r="547" spans="1:1" ht="15.75" customHeight="1" x14ac:dyDescent="0.3">
      <c r="A547" s="85"/>
    </row>
    <row r="548" spans="1:1" ht="15.75" customHeight="1" x14ac:dyDescent="0.3">
      <c r="A548" s="85"/>
    </row>
    <row r="549" spans="1:1" ht="15.75" customHeight="1" x14ac:dyDescent="0.3">
      <c r="A549" s="85"/>
    </row>
    <row r="550" spans="1:1" ht="15.75" customHeight="1" x14ac:dyDescent="0.3">
      <c r="A550" s="85"/>
    </row>
    <row r="551" spans="1:1" ht="15.75" customHeight="1" x14ac:dyDescent="0.3">
      <c r="A551" s="85"/>
    </row>
    <row r="552" spans="1:1" ht="15.75" customHeight="1" x14ac:dyDescent="0.3">
      <c r="A552" s="85"/>
    </row>
    <row r="553" spans="1:1" ht="15.75" customHeight="1" x14ac:dyDescent="0.3">
      <c r="A553" s="85"/>
    </row>
    <row r="554" spans="1:1" ht="15.75" customHeight="1" x14ac:dyDescent="0.3">
      <c r="A554" s="85"/>
    </row>
    <row r="555" spans="1:1" ht="15.75" customHeight="1" x14ac:dyDescent="0.3">
      <c r="A555" s="85"/>
    </row>
    <row r="556" spans="1:1" ht="15.75" customHeight="1" x14ac:dyDescent="0.3">
      <c r="A556" s="85"/>
    </row>
    <row r="557" spans="1:1" ht="15.75" customHeight="1" x14ac:dyDescent="0.3">
      <c r="A557" s="85"/>
    </row>
    <row r="558" spans="1:1" ht="15.75" customHeight="1" x14ac:dyDescent="0.3">
      <c r="A558" s="85"/>
    </row>
    <row r="559" spans="1:1" ht="15.75" customHeight="1" x14ac:dyDescent="0.3">
      <c r="A559" s="85"/>
    </row>
    <row r="560" spans="1:1" ht="15.75" customHeight="1" x14ac:dyDescent="0.3">
      <c r="A560" s="85"/>
    </row>
    <row r="561" spans="1:1" ht="15.75" customHeight="1" x14ac:dyDescent="0.3">
      <c r="A561" s="85"/>
    </row>
    <row r="562" spans="1:1" ht="15.75" customHeight="1" x14ac:dyDescent="0.3">
      <c r="A562" s="85"/>
    </row>
    <row r="563" spans="1:1" ht="15.75" customHeight="1" x14ac:dyDescent="0.3">
      <c r="A563" s="85"/>
    </row>
    <row r="564" spans="1:1" ht="15.75" customHeight="1" x14ac:dyDescent="0.3">
      <c r="A564" s="85"/>
    </row>
    <row r="565" spans="1:1" ht="15.75" customHeight="1" x14ac:dyDescent="0.3">
      <c r="A565" s="85"/>
    </row>
    <row r="566" spans="1:1" ht="15.75" customHeight="1" x14ac:dyDescent="0.3">
      <c r="A566" s="85"/>
    </row>
    <row r="567" spans="1:1" ht="15.75" customHeight="1" x14ac:dyDescent="0.3">
      <c r="A567" s="85"/>
    </row>
    <row r="568" spans="1:1" ht="15.75" customHeight="1" x14ac:dyDescent="0.3">
      <c r="A568" s="85"/>
    </row>
    <row r="569" spans="1:1" ht="15.75" customHeight="1" x14ac:dyDescent="0.3">
      <c r="A569" s="85"/>
    </row>
    <row r="570" spans="1:1" ht="15.75" customHeight="1" x14ac:dyDescent="0.3">
      <c r="A570" s="85"/>
    </row>
    <row r="571" spans="1:1" ht="15.75" customHeight="1" x14ac:dyDescent="0.3">
      <c r="A571" s="85"/>
    </row>
    <row r="572" spans="1:1" ht="15.75" customHeight="1" x14ac:dyDescent="0.3">
      <c r="A572" s="85"/>
    </row>
    <row r="573" spans="1:1" ht="15.75" customHeight="1" x14ac:dyDescent="0.3">
      <c r="A573" s="85"/>
    </row>
    <row r="574" spans="1:1" ht="15.75" customHeight="1" x14ac:dyDescent="0.3">
      <c r="A574" s="85"/>
    </row>
    <row r="575" spans="1:1" ht="15.75" customHeight="1" x14ac:dyDescent="0.3">
      <c r="A575" s="85"/>
    </row>
    <row r="576" spans="1:1" ht="15.75" customHeight="1" x14ac:dyDescent="0.3">
      <c r="A576" s="85"/>
    </row>
    <row r="577" spans="1:1" ht="15.75" customHeight="1" x14ac:dyDescent="0.3">
      <c r="A577" s="85"/>
    </row>
    <row r="578" spans="1:1" ht="15.75" customHeight="1" x14ac:dyDescent="0.3">
      <c r="A578" s="85"/>
    </row>
    <row r="579" spans="1:1" ht="15.75" customHeight="1" x14ac:dyDescent="0.3">
      <c r="A579" s="85"/>
    </row>
    <row r="580" spans="1:1" ht="15.75" customHeight="1" x14ac:dyDescent="0.3">
      <c r="A580" s="85"/>
    </row>
    <row r="581" spans="1:1" ht="15.75" customHeight="1" x14ac:dyDescent="0.3">
      <c r="A581" s="85"/>
    </row>
    <row r="582" spans="1:1" ht="15.75" customHeight="1" x14ac:dyDescent="0.3">
      <c r="A582" s="85"/>
    </row>
    <row r="583" spans="1:1" ht="15.75" customHeight="1" x14ac:dyDescent="0.3">
      <c r="A583" s="85"/>
    </row>
    <row r="584" spans="1:1" ht="15.75" customHeight="1" x14ac:dyDescent="0.3">
      <c r="A584" s="85"/>
    </row>
    <row r="585" spans="1:1" ht="15.75" customHeight="1" x14ac:dyDescent="0.3">
      <c r="A585" s="85"/>
    </row>
    <row r="586" spans="1:1" ht="15.75" customHeight="1" x14ac:dyDescent="0.3">
      <c r="A586" s="85"/>
    </row>
    <row r="587" spans="1:1" ht="15.75" customHeight="1" x14ac:dyDescent="0.3">
      <c r="A587" s="85"/>
    </row>
    <row r="588" spans="1:1" ht="15.75" customHeight="1" x14ac:dyDescent="0.3">
      <c r="A588" s="85"/>
    </row>
    <row r="589" spans="1:1" ht="15.75" customHeight="1" x14ac:dyDescent="0.3">
      <c r="A589" s="85"/>
    </row>
    <row r="590" spans="1:1" ht="15.75" customHeight="1" x14ac:dyDescent="0.3">
      <c r="A590" s="85"/>
    </row>
    <row r="591" spans="1:1" ht="15.75" customHeight="1" x14ac:dyDescent="0.3">
      <c r="A591" s="85"/>
    </row>
    <row r="592" spans="1:1" ht="15.75" customHeight="1" x14ac:dyDescent="0.3">
      <c r="A592" s="85"/>
    </row>
    <row r="593" spans="1:1" ht="15.75" customHeight="1" x14ac:dyDescent="0.3">
      <c r="A593" s="85"/>
    </row>
    <row r="594" spans="1:1" ht="15.75" customHeight="1" x14ac:dyDescent="0.3">
      <c r="A594" s="85"/>
    </row>
    <row r="595" spans="1:1" ht="15.75" customHeight="1" x14ac:dyDescent="0.3">
      <c r="A595" s="85"/>
    </row>
    <row r="596" spans="1:1" ht="15.75" customHeight="1" x14ac:dyDescent="0.3">
      <c r="A596" s="85"/>
    </row>
    <row r="597" spans="1:1" ht="15.75" customHeight="1" x14ac:dyDescent="0.3">
      <c r="A597" s="85"/>
    </row>
    <row r="598" spans="1:1" ht="15.75" customHeight="1" x14ac:dyDescent="0.3">
      <c r="A598" s="85"/>
    </row>
    <row r="599" spans="1:1" ht="15.75" customHeight="1" x14ac:dyDescent="0.3">
      <c r="A599" s="85"/>
    </row>
    <row r="600" spans="1:1" ht="15.75" customHeight="1" x14ac:dyDescent="0.3">
      <c r="A600" s="85"/>
    </row>
    <row r="601" spans="1:1" ht="15.75" customHeight="1" x14ac:dyDescent="0.3">
      <c r="A601" s="85"/>
    </row>
    <row r="602" spans="1:1" ht="15.75" customHeight="1" x14ac:dyDescent="0.3">
      <c r="A602" s="85"/>
    </row>
    <row r="603" spans="1:1" ht="15.75" customHeight="1" x14ac:dyDescent="0.3">
      <c r="A603" s="85"/>
    </row>
    <row r="604" spans="1:1" ht="15.75" customHeight="1" x14ac:dyDescent="0.3">
      <c r="A604" s="85"/>
    </row>
    <row r="605" spans="1:1" ht="15.75" customHeight="1" x14ac:dyDescent="0.3">
      <c r="A605" s="85"/>
    </row>
    <row r="606" spans="1:1" ht="15.75" customHeight="1" x14ac:dyDescent="0.3">
      <c r="A606" s="85"/>
    </row>
    <row r="607" spans="1:1" ht="15.75" customHeight="1" x14ac:dyDescent="0.3">
      <c r="A607" s="85"/>
    </row>
    <row r="608" spans="1:1" ht="15.75" customHeight="1" x14ac:dyDescent="0.3">
      <c r="A608" s="85"/>
    </row>
    <row r="609" spans="1:1" ht="15.75" customHeight="1" x14ac:dyDescent="0.3">
      <c r="A609" s="85"/>
    </row>
    <row r="610" spans="1:1" ht="15.75" customHeight="1" x14ac:dyDescent="0.3">
      <c r="A610" s="85"/>
    </row>
    <row r="611" spans="1:1" ht="15.75" customHeight="1" x14ac:dyDescent="0.3">
      <c r="A611" s="85"/>
    </row>
    <row r="612" spans="1:1" ht="15.75" customHeight="1" x14ac:dyDescent="0.3">
      <c r="A612" s="85"/>
    </row>
    <row r="613" spans="1:1" ht="15.75" customHeight="1" x14ac:dyDescent="0.3">
      <c r="A613" s="85"/>
    </row>
    <row r="614" spans="1:1" ht="15.75" customHeight="1" x14ac:dyDescent="0.3">
      <c r="A614" s="85"/>
    </row>
    <row r="615" spans="1:1" ht="15.75" customHeight="1" x14ac:dyDescent="0.3">
      <c r="A615" s="85"/>
    </row>
    <row r="616" spans="1:1" ht="15.75" customHeight="1" x14ac:dyDescent="0.3">
      <c r="A616" s="85"/>
    </row>
    <row r="617" spans="1:1" ht="15.75" customHeight="1" x14ac:dyDescent="0.3">
      <c r="A617" s="85"/>
    </row>
    <row r="618" spans="1:1" ht="15.75" customHeight="1" x14ac:dyDescent="0.3">
      <c r="A618" s="85"/>
    </row>
    <row r="619" spans="1:1" ht="15.75" customHeight="1" x14ac:dyDescent="0.3">
      <c r="A619" s="85"/>
    </row>
    <row r="620" spans="1:1" ht="15.75" customHeight="1" x14ac:dyDescent="0.3">
      <c r="A620" s="85"/>
    </row>
    <row r="621" spans="1:1" ht="15.75" customHeight="1" x14ac:dyDescent="0.3">
      <c r="A621" s="85"/>
    </row>
    <row r="622" spans="1:1" ht="15.75" customHeight="1" x14ac:dyDescent="0.3">
      <c r="A622" s="85"/>
    </row>
    <row r="623" spans="1:1" ht="15.75" customHeight="1" x14ac:dyDescent="0.3">
      <c r="A623" s="85"/>
    </row>
    <row r="624" spans="1:1" ht="15.75" customHeight="1" x14ac:dyDescent="0.3">
      <c r="A624" s="85"/>
    </row>
    <row r="625" spans="1:1" ht="15.75" customHeight="1" x14ac:dyDescent="0.3">
      <c r="A625" s="85"/>
    </row>
    <row r="626" spans="1:1" ht="15.75" customHeight="1" x14ac:dyDescent="0.3">
      <c r="A626" s="85"/>
    </row>
    <row r="627" spans="1:1" ht="15.75" customHeight="1" x14ac:dyDescent="0.3">
      <c r="A627" s="85"/>
    </row>
    <row r="628" spans="1:1" ht="15.75" customHeight="1" x14ac:dyDescent="0.3">
      <c r="A628" s="85"/>
    </row>
    <row r="629" spans="1:1" ht="15.75" customHeight="1" x14ac:dyDescent="0.3">
      <c r="A629" s="85"/>
    </row>
    <row r="630" spans="1:1" ht="15.75" customHeight="1" x14ac:dyDescent="0.3">
      <c r="A630" s="85"/>
    </row>
    <row r="631" spans="1:1" ht="15.75" customHeight="1" x14ac:dyDescent="0.3">
      <c r="A631" s="85"/>
    </row>
    <row r="632" spans="1:1" ht="15.75" customHeight="1" x14ac:dyDescent="0.3">
      <c r="A632" s="85"/>
    </row>
    <row r="633" spans="1:1" ht="15.75" customHeight="1" x14ac:dyDescent="0.3">
      <c r="A633" s="85"/>
    </row>
    <row r="634" spans="1:1" ht="15.75" customHeight="1" x14ac:dyDescent="0.3">
      <c r="A634" s="85"/>
    </row>
    <row r="635" spans="1:1" ht="15.75" customHeight="1" x14ac:dyDescent="0.3">
      <c r="A635" s="85"/>
    </row>
    <row r="636" spans="1:1" ht="15.75" customHeight="1" x14ac:dyDescent="0.3">
      <c r="A636" s="85"/>
    </row>
    <row r="637" spans="1:1" ht="15.75" customHeight="1" x14ac:dyDescent="0.3">
      <c r="A637" s="85"/>
    </row>
    <row r="638" spans="1:1" ht="15.75" customHeight="1" x14ac:dyDescent="0.3">
      <c r="A638" s="85"/>
    </row>
    <row r="639" spans="1:1" ht="15.75" customHeight="1" x14ac:dyDescent="0.3">
      <c r="A639" s="85"/>
    </row>
    <row r="640" spans="1:1" ht="15.75" customHeight="1" x14ac:dyDescent="0.3">
      <c r="A640" s="85"/>
    </row>
    <row r="641" spans="1:1" ht="15.75" customHeight="1" x14ac:dyDescent="0.3">
      <c r="A641" s="85"/>
    </row>
    <row r="642" spans="1:1" ht="15.75" customHeight="1" x14ac:dyDescent="0.3">
      <c r="A642" s="85"/>
    </row>
    <row r="643" spans="1:1" ht="15.75" customHeight="1" x14ac:dyDescent="0.3">
      <c r="A643" s="85"/>
    </row>
    <row r="644" spans="1:1" ht="15.75" customHeight="1" x14ac:dyDescent="0.3">
      <c r="A644" s="85"/>
    </row>
    <row r="645" spans="1:1" ht="15.75" customHeight="1" x14ac:dyDescent="0.3">
      <c r="A645" s="85"/>
    </row>
    <row r="646" spans="1:1" ht="15.75" customHeight="1" x14ac:dyDescent="0.3">
      <c r="A646" s="85"/>
    </row>
    <row r="647" spans="1:1" ht="15.75" customHeight="1" x14ac:dyDescent="0.3">
      <c r="A647" s="85"/>
    </row>
    <row r="648" spans="1:1" ht="15.75" customHeight="1" x14ac:dyDescent="0.3">
      <c r="A648" s="85"/>
    </row>
    <row r="649" spans="1:1" ht="15.75" customHeight="1" x14ac:dyDescent="0.3">
      <c r="A649" s="85"/>
    </row>
    <row r="650" spans="1:1" ht="15.75" customHeight="1" x14ac:dyDescent="0.3">
      <c r="A650" s="85"/>
    </row>
    <row r="651" spans="1:1" ht="15.75" customHeight="1" x14ac:dyDescent="0.3">
      <c r="A651" s="85"/>
    </row>
    <row r="652" spans="1:1" ht="15.75" customHeight="1" x14ac:dyDescent="0.3">
      <c r="A652" s="85"/>
    </row>
    <row r="653" spans="1:1" ht="15.75" customHeight="1" x14ac:dyDescent="0.3">
      <c r="A653" s="85"/>
    </row>
    <row r="654" spans="1:1" ht="15.75" customHeight="1" x14ac:dyDescent="0.3">
      <c r="A654" s="85"/>
    </row>
    <row r="655" spans="1:1" ht="15.75" customHeight="1" x14ac:dyDescent="0.3">
      <c r="A655" s="85"/>
    </row>
    <row r="656" spans="1:1" ht="15.75" customHeight="1" x14ac:dyDescent="0.3">
      <c r="A656" s="85"/>
    </row>
    <row r="657" spans="1:1" ht="15.75" customHeight="1" x14ac:dyDescent="0.3">
      <c r="A657" s="85"/>
    </row>
    <row r="658" spans="1:1" ht="15.75" customHeight="1" x14ac:dyDescent="0.3">
      <c r="A658" s="85"/>
    </row>
    <row r="659" spans="1:1" ht="15.75" customHeight="1" x14ac:dyDescent="0.3">
      <c r="A659" s="85"/>
    </row>
    <row r="660" spans="1:1" ht="15.75" customHeight="1" x14ac:dyDescent="0.3">
      <c r="A660" s="85"/>
    </row>
    <row r="661" spans="1:1" ht="15.75" customHeight="1" x14ac:dyDescent="0.3">
      <c r="A661" s="85"/>
    </row>
    <row r="662" spans="1:1" ht="15.75" customHeight="1" x14ac:dyDescent="0.3">
      <c r="A662" s="85"/>
    </row>
    <row r="663" spans="1:1" ht="15.75" customHeight="1" x14ac:dyDescent="0.3">
      <c r="A663" s="85"/>
    </row>
    <row r="664" spans="1:1" ht="15.75" customHeight="1" x14ac:dyDescent="0.3">
      <c r="A664" s="85"/>
    </row>
    <row r="665" spans="1:1" ht="15.75" customHeight="1" x14ac:dyDescent="0.3">
      <c r="A665" s="85"/>
    </row>
    <row r="666" spans="1:1" ht="15.75" customHeight="1" x14ac:dyDescent="0.3">
      <c r="A666" s="85"/>
    </row>
    <row r="667" spans="1:1" ht="15.75" customHeight="1" x14ac:dyDescent="0.3">
      <c r="A667" s="85"/>
    </row>
    <row r="668" spans="1:1" ht="15.75" customHeight="1" x14ac:dyDescent="0.3">
      <c r="A668" s="85"/>
    </row>
    <row r="669" spans="1:1" ht="15.75" customHeight="1" x14ac:dyDescent="0.3">
      <c r="A669" s="85"/>
    </row>
    <row r="670" spans="1:1" ht="15.75" customHeight="1" x14ac:dyDescent="0.3">
      <c r="A670" s="85"/>
    </row>
    <row r="671" spans="1:1" ht="15.75" customHeight="1" x14ac:dyDescent="0.3">
      <c r="A671" s="85"/>
    </row>
    <row r="672" spans="1:1" ht="15.75" customHeight="1" x14ac:dyDescent="0.3">
      <c r="A672" s="85"/>
    </row>
    <row r="673" spans="1:1" ht="15.75" customHeight="1" x14ac:dyDescent="0.3">
      <c r="A673" s="85"/>
    </row>
    <row r="674" spans="1:1" ht="15.75" customHeight="1" x14ac:dyDescent="0.3">
      <c r="A674" s="85"/>
    </row>
    <row r="675" spans="1:1" ht="15.75" customHeight="1" x14ac:dyDescent="0.3">
      <c r="A675" s="85"/>
    </row>
    <row r="676" spans="1:1" ht="15.75" customHeight="1" x14ac:dyDescent="0.3">
      <c r="A676" s="85"/>
    </row>
    <row r="677" spans="1:1" ht="15.75" customHeight="1" x14ac:dyDescent="0.3">
      <c r="A677" s="85"/>
    </row>
    <row r="678" spans="1:1" ht="15.75" customHeight="1" x14ac:dyDescent="0.3">
      <c r="A678" s="85"/>
    </row>
    <row r="679" spans="1:1" ht="15.75" customHeight="1" x14ac:dyDescent="0.3">
      <c r="A679" s="85"/>
    </row>
    <row r="680" spans="1:1" ht="15.75" customHeight="1" x14ac:dyDescent="0.3">
      <c r="A680" s="85"/>
    </row>
    <row r="681" spans="1:1" ht="15.75" customHeight="1" x14ac:dyDescent="0.3">
      <c r="A681" s="85"/>
    </row>
    <row r="682" spans="1:1" ht="15.75" customHeight="1" x14ac:dyDescent="0.3">
      <c r="A682" s="85"/>
    </row>
    <row r="683" spans="1:1" ht="15.75" customHeight="1" x14ac:dyDescent="0.3">
      <c r="A683" s="85"/>
    </row>
    <row r="684" spans="1:1" ht="15.75" customHeight="1" x14ac:dyDescent="0.3">
      <c r="A684" s="85"/>
    </row>
    <row r="685" spans="1:1" ht="15.75" customHeight="1" x14ac:dyDescent="0.3">
      <c r="A685" s="85"/>
    </row>
    <row r="686" spans="1:1" ht="15.75" customHeight="1" x14ac:dyDescent="0.3">
      <c r="A686" s="85"/>
    </row>
    <row r="687" spans="1:1" ht="15.75" customHeight="1" x14ac:dyDescent="0.3">
      <c r="A687" s="85"/>
    </row>
    <row r="688" spans="1:1" ht="15.75" customHeight="1" x14ac:dyDescent="0.3">
      <c r="A688" s="85"/>
    </row>
    <row r="689" spans="1:1" ht="15.75" customHeight="1" x14ac:dyDescent="0.3">
      <c r="A689" s="85"/>
    </row>
    <row r="690" spans="1:1" ht="15.75" customHeight="1" x14ac:dyDescent="0.3">
      <c r="A690" s="85"/>
    </row>
    <row r="691" spans="1:1" ht="15.75" customHeight="1" x14ac:dyDescent="0.3">
      <c r="A691" s="85"/>
    </row>
    <row r="692" spans="1:1" ht="15.75" customHeight="1" x14ac:dyDescent="0.3">
      <c r="A692" s="85"/>
    </row>
    <row r="693" spans="1:1" ht="15.75" customHeight="1" x14ac:dyDescent="0.3">
      <c r="A693" s="85"/>
    </row>
    <row r="694" spans="1:1" ht="15.75" customHeight="1" x14ac:dyDescent="0.3">
      <c r="A694" s="85"/>
    </row>
    <row r="695" spans="1:1" ht="15.75" customHeight="1" x14ac:dyDescent="0.3">
      <c r="A695" s="85"/>
    </row>
    <row r="696" spans="1:1" ht="15.75" customHeight="1" x14ac:dyDescent="0.3">
      <c r="A696" s="85"/>
    </row>
    <row r="697" spans="1:1" ht="15.75" customHeight="1" x14ac:dyDescent="0.3">
      <c r="A697" s="85"/>
    </row>
    <row r="698" spans="1:1" ht="15.75" customHeight="1" x14ac:dyDescent="0.3">
      <c r="A698" s="85"/>
    </row>
    <row r="699" spans="1:1" ht="15.75" customHeight="1" x14ac:dyDescent="0.3">
      <c r="A699" s="85"/>
    </row>
    <row r="700" spans="1:1" ht="15.75" customHeight="1" x14ac:dyDescent="0.3">
      <c r="A700" s="85"/>
    </row>
    <row r="701" spans="1:1" ht="15.75" customHeight="1" x14ac:dyDescent="0.3">
      <c r="A701" s="85"/>
    </row>
    <row r="702" spans="1:1" ht="15.75" customHeight="1" x14ac:dyDescent="0.3">
      <c r="A702" s="85"/>
    </row>
    <row r="703" spans="1:1" ht="15.75" customHeight="1" x14ac:dyDescent="0.3">
      <c r="A703" s="85"/>
    </row>
    <row r="704" spans="1:1" ht="15.75" customHeight="1" x14ac:dyDescent="0.3">
      <c r="A704" s="85"/>
    </row>
    <row r="705" spans="1:1" ht="15.75" customHeight="1" x14ac:dyDescent="0.3">
      <c r="A705" s="85"/>
    </row>
    <row r="706" spans="1:1" ht="15.75" customHeight="1" x14ac:dyDescent="0.3">
      <c r="A706" s="85"/>
    </row>
    <row r="707" spans="1:1" ht="15.75" customHeight="1" x14ac:dyDescent="0.3">
      <c r="A707" s="85"/>
    </row>
    <row r="708" spans="1:1" ht="15.75" customHeight="1" x14ac:dyDescent="0.3">
      <c r="A708" s="85"/>
    </row>
    <row r="709" spans="1:1" ht="15.75" customHeight="1" x14ac:dyDescent="0.3">
      <c r="A709" s="85"/>
    </row>
    <row r="710" spans="1:1" ht="15.75" customHeight="1" x14ac:dyDescent="0.3">
      <c r="A710" s="85"/>
    </row>
    <row r="711" spans="1:1" ht="15.75" customHeight="1" x14ac:dyDescent="0.3">
      <c r="A711" s="85"/>
    </row>
    <row r="712" spans="1:1" ht="15.75" customHeight="1" x14ac:dyDescent="0.3">
      <c r="A712" s="85"/>
    </row>
    <row r="713" spans="1:1" ht="15.75" customHeight="1" x14ac:dyDescent="0.3">
      <c r="A713" s="85"/>
    </row>
    <row r="714" spans="1:1" ht="15.75" customHeight="1" x14ac:dyDescent="0.3">
      <c r="A714" s="85"/>
    </row>
    <row r="715" spans="1:1" ht="15.75" customHeight="1" x14ac:dyDescent="0.3">
      <c r="A715" s="85"/>
    </row>
    <row r="716" spans="1:1" ht="15.75" customHeight="1" x14ac:dyDescent="0.3">
      <c r="A716" s="85"/>
    </row>
    <row r="717" spans="1:1" ht="15.75" customHeight="1" x14ac:dyDescent="0.3">
      <c r="A717" s="85"/>
    </row>
    <row r="718" spans="1:1" ht="15.75" customHeight="1" x14ac:dyDescent="0.3">
      <c r="A718" s="85"/>
    </row>
    <row r="719" spans="1:1" ht="15.75" customHeight="1" x14ac:dyDescent="0.3">
      <c r="A719" s="85"/>
    </row>
    <row r="720" spans="1:1" ht="15.75" customHeight="1" x14ac:dyDescent="0.3">
      <c r="A720" s="85"/>
    </row>
    <row r="721" spans="1:1" ht="15.75" customHeight="1" x14ac:dyDescent="0.3">
      <c r="A721" s="85"/>
    </row>
    <row r="722" spans="1:1" ht="15.75" customHeight="1" x14ac:dyDescent="0.3">
      <c r="A722" s="85"/>
    </row>
    <row r="723" spans="1:1" ht="15.75" customHeight="1" x14ac:dyDescent="0.3">
      <c r="A723" s="85"/>
    </row>
    <row r="724" spans="1:1" ht="15.75" customHeight="1" x14ac:dyDescent="0.3">
      <c r="A724" s="85"/>
    </row>
    <row r="725" spans="1:1" ht="15.75" customHeight="1" x14ac:dyDescent="0.3">
      <c r="A725" s="85"/>
    </row>
    <row r="726" spans="1:1" ht="15.75" customHeight="1" x14ac:dyDescent="0.3">
      <c r="A726" s="85"/>
    </row>
    <row r="727" spans="1:1" ht="15.75" customHeight="1" x14ac:dyDescent="0.3">
      <c r="A727" s="85"/>
    </row>
    <row r="728" spans="1:1" ht="15.75" customHeight="1" x14ac:dyDescent="0.3">
      <c r="A728" s="85"/>
    </row>
    <row r="729" spans="1:1" ht="15.75" customHeight="1" x14ac:dyDescent="0.3">
      <c r="A729" s="85"/>
    </row>
    <row r="730" spans="1:1" ht="15.75" customHeight="1" x14ac:dyDescent="0.3">
      <c r="A730" s="85"/>
    </row>
    <row r="731" spans="1:1" ht="15.75" customHeight="1" x14ac:dyDescent="0.3">
      <c r="A731" s="85"/>
    </row>
    <row r="732" spans="1:1" ht="15.75" customHeight="1" x14ac:dyDescent="0.3">
      <c r="A732" s="85"/>
    </row>
    <row r="733" spans="1:1" ht="15.75" customHeight="1" x14ac:dyDescent="0.3">
      <c r="A733" s="85"/>
    </row>
    <row r="734" spans="1:1" ht="15.75" customHeight="1" x14ac:dyDescent="0.3">
      <c r="A734" s="85"/>
    </row>
    <row r="735" spans="1:1" ht="15.75" customHeight="1" x14ac:dyDescent="0.3">
      <c r="A735" s="85"/>
    </row>
    <row r="736" spans="1:1" ht="15.75" customHeight="1" x14ac:dyDescent="0.3">
      <c r="A736" s="85"/>
    </row>
    <row r="737" spans="1:1" ht="15.75" customHeight="1" x14ac:dyDescent="0.3">
      <c r="A737" s="85"/>
    </row>
    <row r="738" spans="1:1" ht="15.75" customHeight="1" x14ac:dyDescent="0.3">
      <c r="A738" s="85"/>
    </row>
    <row r="739" spans="1:1" ht="15.75" customHeight="1" x14ac:dyDescent="0.3">
      <c r="A739" s="85"/>
    </row>
    <row r="740" spans="1:1" ht="15.75" customHeight="1" x14ac:dyDescent="0.3">
      <c r="A740" s="85"/>
    </row>
    <row r="741" spans="1:1" ht="15.75" customHeight="1" x14ac:dyDescent="0.3">
      <c r="A741" s="85"/>
    </row>
    <row r="742" spans="1:1" ht="15.75" customHeight="1" x14ac:dyDescent="0.3">
      <c r="A742" s="85"/>
    </row>
    <row r="743" spans="1:1" ht="15.75" customHeight="1" x14ac:dyDescent="0.3">
      <c r="A743" s="85"/>
    </row>
    <row r="744" spans="1:1" ht="15.75" customHeight="1" x14ac:dyDescent="0.3">
      <c r="A744" s="85"/>
    </row>
    <row r="745" spans="1:1" ht="15.75" customHeight="1" x14ac:dyDescent="0.3">
      <c r="A745" s="85"/>
    </row>
    <row r="746" spans="1:1" ht="15.75" customHeight="1" x14ac:dyDescent="0.3">
      <c r="A746" s="85"/>
    </row>
    <row r="747" spans="1:1" ht="15.75" customHeight="1" x14ac:dyDescent="0.3">
      <c r="A747" s="85"/>
    </row>
    <row r="748" spans="1:1" ht="15.75" customHeight="1" x14ac:dyDescent="0.3">
      <c r="A748" s="85"/>
    </row>
    <row r="749" spans="1:1" ht="15.75" customHeight="1" x14ac:dyDescent="0.3">
      <c r="A749" s="85"/>
    </row>
    <row r="750" spans="1:1" ht="15.75" customHeight="1" x14ac:dyDescent="0.3">
      <c r="A750" s="85"/>
    </row>
    <row r="751" spans="1:1" ht="15.75" customHeight="1" x14ac:dyDescent="0.3">
      <c r="A751" s="85"/>
    </row>
    <row r="752" spans="1:1" ht="15.75" customHeight="1" x14ac:dyDescent="0.3">
      <c r="A752" s="85"/>
    </row>
    <row r="753" spans="1:1" ht="15.75" customHeight="1" x14ac:dyDescent="0.3">
      <c r="A753" s="85"/>
    </row>
    <row r="754" spans="1:1" ht="15.75" customHeight="1" x14ac:dyDescent="0.3">
      <c r="A754" s="85"/>
    </row>
    <row r="755" spans="1:1" ht="15.75" customHeight="1" x14ac:dyDescent="0.3">
      <c r="A755" s="85"/>
    </row>
    <row r="756" spans="1:1" ht="15.75" customHeight="1" x14ac:dyDescent="0.3">
      <c r="A756" s="85"/>
    </row>
    <row r="757" spans="1:1" ht="15.75" customHeight="1" x14ac:dyDescent="0.3">
      <c r="A757" s="85"/>
    </row>
    <row r="758" spans="1:1" ht="15.75" customHeight="1" x14ac:dyDescent="0.3">
      <c r="A758" s="85"/>
    </row>
    <row r="759" spans="1:1" ht="15.75" customHeight="1" x14ac:dyDescent="0.3">
      <c r="A759" s="85"/>
    </row>
    <row r="760" spans="1:1" ht="15.75" customHeight="1" x14ac:dyDescent="0.3">
      <c r="A760" s="85"/>
    </row>
    <row r="761" spans="1:1" ht="15.75" customHeight="1" x14ac:dyDescent="0.3">
      <c r="A761" s="85"/>
    </row>
    <row r="762" spans="1:1" ht="15.75" customHeight="1" x14ac:dyDescent="0.3">
      <c r="A762" s="85"/>
    </row>
    <row r="763" spans="1:1" ht="15.75" customHeight="1" x14ac:dyDescent="0.3">
      <c r="A763" s="85"/>
    </row>
    <row r="764" spans="1:1" ht="15.75" customHeight="1" x14ac:dyDescent="0.3">
      <c r="A764" s="85"/>
    </row>
    <row r="765" spans="1:1" ht="15.75" customHeight="1" x14ac:dyDescent="0.3">
      <c r="A765" s="85"/>
    </row>
    <row r="766" spans="1:1" ht="15.75" customHeight="1" x14ac:dyDescent="0.3">
      <c r="A766" s="85"/>
    </row>
    <row r="767" spans="1:1" ht="15.75" customHeight="1" x14ac:dyDescent="0.3">
      <c r="A767" s="85"/>
    </row>
    <row r="768" spans="1:1" ht="15.75" customHeight="1" x14ac:dyDescent="0.3">
      <c r="A768" s="85"/>
    </row>
    <row r="769" spans="1:1" ht="15.75" customHeight="1" x14ac:dyDescent="0.3">
      <c r="A769" s="85"/>
    </row>
    <row r="770" spans="1:1" ht="15.75" customHeight="1" x14ac:dyDescent="0.3">
      <c r="A770" s="85"/>
    </row>
    <row r="771" spans="1:1" ht="15.75" customHeight="1" x14ac:dyDescent="0.3">
      <c r="A771" s="85"/>
    </row>
    <row r="772" spans="1:1" ht="15.75" customHeight="1" x14ac:dyDescent="0.3">
      <c r="A772" s="85"/>
    </row>
    <row r="773" spans="1:1" ht="15.75" customHeight="1" x14ac:dyDescent="0.3">
      <c r="A773" s="85"/>
    </row>
    <row r="774" spans="1:1" ht="15.75" customHeight="1" x14ac:dyDescent="0.3">
      <c r="A774" s="85"/>
    </row>
    <row r="775" spans="1:1" ht="15.75" customHeight="1" x14ac:dyDescent="0.3">
      <c r="A775" s="85"/>
    </row>
    <row r="776" spans="1:1" ht="15.75" customHeight="1" x14ac:dyDescent="0.3">
      <c r="A776" s="85"/>
    </row>
    <row r="777" spans="1:1" ht="15.75" customHeight="1" x14ac:dyDescent="0.3">
      <c r="A777" s="85"/>
    </row>
    <row r="778" spans="1:1" ht="15.75" customHeight="1" x14ac:dyDescent="0.3">
      <c r="A778" s="85"/>
    </row>
    <row r="779" spans="1:1" ht="15.75" customHeight="1" x14ac:dyDescent="0.3">
      <c r="A779" s="85"/>
    </row>
    <row r="780" spans="1:1" ht="15.75" customHeight="1" x14ac:dyDescent="0.3">
      <c r="A780" s="85"/>
    </row>
    <row r="781" spans="1:1" ht="15.75" customHeight="1" x14ac:dyDescent="0.3">
      <c r="A781" s="85"/>
    </row>
    <row r="782" spans="1:1" ht="15.75" customHeight="1" x14ac:dyDescent="0.3">
      <c r="A782" s="85"/>
    </row>
    <row r="783" spans="1:1" ht="15.75" customHeight="1" x14ac:dyDescent="0.3">
      <c r="A783" s="85"/>
    </row>
    <row r="784" spans="1:1" ht="15.75" customHeight="1" x14ac:dyDescent="0.3">
      <c r="A784" s="85"/>
    </row>
    <row r="785" spans="1:1" ht="15.75" customHeight="1" x14ac:dyDescent="0.3">
      <c r="A785" s="85"/>
    </row>
    <row r="786" spans="1:1" ht="15.75" customHeight="1" x14ac:dyDescent="0.3">
      <c r="A786" s="85"/>
    </row>
    <row r="787" spans="1:1" ht="15.75" customHeight="1" x14ac:dyDescent="0.3">
      <c r="A787" s="85"/>
    </row>
    <row r="788" spans="1:1" ht="15.75" customHeight="1" x14ac:dyDescent="0.3">
      <c r="A788" s="85"/>
    </row>
    <row r="789" spans="1:1" ht="15.75" customHeight="1" x14ac:dyDescent="0.3">
      <c r="A789" s="85"/>
    </row>
    <row r="790" spans="1:1" ht="15.75" customHeight="1" x14ac:dyDescent="0.3">
      <c r="A790" s="85"/>
    </row>
    <row r="791" spans="1:1" ht="15.75" customHeight="1" x14ac:dyDescent="0.3">
      <c r="A791" s="85"/>
    </row>
    <row r="792" spans="1:1" ht="15.75" customHeight="1" x14ac:dyDescent="0.3">
      <c r="A792" s="85"/>
    </row>
    <row r="793" spans="1:1" ht="15.75" customHeight="1" x14ac:dyDescent="0.3">
      <c r="A793" s="85"/>
    </row>
    <row r="794" spans="1:1" ht="15.75" customHeight="1" x14ac:dyDescent="0.3">
      <c r="A794" s="85"/>
    </row>
    <row r="795" spans="1:1" ht="15.75" customHeight="1" x14ac:dyDescent="0.3">
      <c r="A795" s="85"/>
    </row>
    <row r="796" spans="1:1" ht="15.75" customHeight="1" x14ac:dyDescent="0.3">
      <c r="A796" s="85"/>
    </row>
    <row r="797" spans="1:1" ht="15.75" customHeight="1" x14ac:dyDescent="0.3">
      <c r="A797" s="85"/>
    </row>
    <row r="798" spans="1:1" ht="15.75" customHeight="1" x14ac:dyDescent="0.3">
      <c r="A798" s="85"/>
    </row>
    <row r="799" spans="1:1" ht="15.75" customHeight="1" x14ac:dyDescent="0.3">
      <c r="A799" s="85"/>
    </row>
    <row r="800" spans="1:1" ht="15.75" customHeight="1" x14ac:dyDescent="0.3">
      <c r="A800" s="85"/>
    </row>
    <row r="801" spans="1:1" ht="15.75" customHeight="1" x14ac:dyDescent="0.3">
      <c r="A801" s="85"/>
    </row>
    <row r="802" spans="1:1" ht="15.75" customHeight="1" x14ac:dyDescent="0.3">
      <c r="A802" s="85"/>
    </row>
    <row r="803" spans="1:1" ht="15.75" customHeight="1" x14ac:dyDescent="0.3">
      <c r="A803" s="85"/>
    </row>
    <row r="804" spans="1:1" ht="15.75" customHeight="1" x14ac:dyDescent="0.3">
      <c r="A804" s="85"/>
    </row>
    <row r="805" spans="1:1" ht="15.75" customHeight="1" x14ac:dyDescent="0.3">
      <c r="A805" s="85"/>
    </row>
    <row r="806" spans="1:1" ht="15.75" customHeight="1" x14ac:dyDescent="0.3">
      <c r="A806" s="85"/>
    </row>
    <row r="807" spans="1:1" ht="15.75" customHeight="1" x14ac:dyDescent="0.3">
      <c r="A807" s="85"/>
    </row>
    <row r="808" spans="1:1" ht="15.75" customHeight="1" x14ac:dyDescent="0.3">
      <c r="A808" s="85"/>
    </row>
    <row r="809" spans="1:1" ht="15.75" customHeight="1" x14ac:dyDescent="0.3">
      <c r="A809" s="85"/>
    </row>
    <row r="810" spans="1:1" ht="15.75" customHeight="1" x14ac:dyDescent="0.3">
      <c r="A810" s="85"/>
    </row>
    <row r="811" spans="1:1" ht="15.75" customHeight="1" x14ac:dyDescent="0.3">
      <c r="A811" s="85"/>
    </row>
    <row r="812" spans="1:1" ht="15.75" customHeight="1" x14ac:dyDescent="0.3">
      <c r="A812" s="85"/>
    </row>
    <row r="813" spans="1:1" ht="15.75" customHeight="1" x14ac:dyDescent="0.3">
      <c r="A813" s="85"/>
    </row>
    <row r="814" spans="1:1" ht="15.75" customHeight="1" x14ac:dyDescent="0.3">
      <c r="A814" s="85"/>
    </row>
    <row r="815" spans="1:1" ht="15.75" customHeight="1" x14ac:dyDescent="0.3">
      <c r="A815" s="85"/>
    </row>
    <row r="816" spans="1:1" ht="15.75" customHeight="1" x14ac:dyDescent="0.3">
      <c r="A816" s="85"/>
    </row>
    <row r="817" spans="1:1" ht="15.75" customHeight="1" x14ac:dyDescent="0.3">
      <c r="A817" s="85"/>
    </row>
    <row r="818" spans="1:1" ht="15.75" customHeight="1" x14ac:dyDescent="0.3">
      <c r="A818" s="85"/>
    </row>
    <row r="819" spans="1:1" ht="15.75" customHeight="1" x14ac:dyDescent="0.3">
      <c r="A819" s="85"/>
    </row>
    <row r="820" spans="1:1" ht="15.75" customHeight="1" x14ac:dyDescent="0.3">
      <c r="A820" s="85"/>
    </row>
    <row r="821" spans="1:1" ht="15.75" customHeight="1" x14ac:dyDescent="0.3">
      <c r="A821" s="85"/>
    </row>
    <row r="822" spans="1:1" ht="15.75" customHeight="1" x14ac:dyDescent="0.3">
      <c r="A822" s="85"/>
    </row>
    <row r="823" spans="1:1" ht="15.75" customHeight="1" x14ac:dyDescent="0.3">
      <c r="A823" s="85"/>
    </row>
    <row r="824" spans="1:1" ht="15.75" customHeight="1" x14ac:dyDescent="0.3">
      <c r="A824" s="85"/>
    </row>
    <row r="825" spans="1:1" ht="15.75" customHeight="1" x14ac:dyDescent="0.3">
      <c r="A825" s="85"/>
    </row>
    <row r="826" spans="1:1" ht="15.75" customHeight="1" x14ac:dyDescent="0.3">
      <c r="A826" s="85"/>
    </row>
    <row r="827" spans="1:1" ht="15.75" customHeight="1" x14ac:dyDescent="0.3">
      <c r="A827" s="85"/>
    </row>
    <row r="828" spans="1:1" ht="15.75" customHeight="1" x14ac:dyDescent="0.3">
      <c r="A828" s="85"/>
    </row>
    <row r="829" spans="1:1" ht="15.75" customHeight="1" x14ac:dyDescent="0.3">
      <c r="A829" s="85"/>
    </row>
    <row r="830" spans="1:1" ht="15.75" customHeight="1" x14ac:dyDescent="0.3">
      <c r="A830" s="85"/>
    </row>
    <row r="831" spans="1:1" ht="15.75" customHeight="1" x14ac:dyDescent="0.3">
      <c r="A831" s="85"/>
    </row>
    <row r="832" spans="1:1" ht="15.75" customHeight="1" x14ac:dyDescent="0.3">
      <c r="A832" s="85"/>
    </row>
    <row r="833" spans="1:1" ht="15.75" customHeight="1" x14ac:dyDescent="0.3">
      <c r="A833" s="85"/>
    </row>
    <row r="834" spans="1:1" ht="15.75" customHeight="1" x14ac:dyDescent="0.3">
      <c r="A834" s="85"/>
    </row>
    <row r="835" spans="1:1" ht="15.75" customHeight="1" x14ac:dyDescent="0.3">
      <c r="A835" s="85"/>
    </row>
    <row r="836" spans="1:1" ht="15.75" customHeight="1" x14ac:dyDescent="0.3">
      <c r="A836" s="85"/>
    </row>
    <row r="837" spans="1:1" ht="15.75" customHeight="1" x14ac:dyDescent="0.3">
      <c r="A837" s="85"/>
    </row>
    <row r="838" spans="1:1" ht="15.75" customHeight="1" x14ac:dyDescent="0.3">
      <c r="A838" s="85"/>
    </row>
    <row r="839" spans="1:1" ht="15.75" customHeight="1" x14ac:dyDescent="0.3">
      <c r="A839" s="85"/>
    </row>
    <row r="840" spans="1:1" ht="15.75" customHeight="1" x14ac:dyDescent="0.3">
      <c r="A840" s="85"/>
    </row>
    <row r="841" spans="1:1" ht="15.75" customHeight="1" x14ac:dyDescent="0.3">
      <c r="A841" s="85"/>
    </row>
    <row r="842" spans="1:1" ht="15.75" customHeight="1" x14ac:dyDescent="0.3">
      <c r="A842" s="85"/>
    </row>
    <row r="843" spans="1:1" ht="15.75" customHeight="1" x14ac:dyDescent="0.3">
      <c r="A843" s="85"/>
    </row>
    <row r="844" spans="1:1" ht="15.75" customHeight="1" x14ac:dyDescent="0.3">
      <c r="A844" s="85"/>
    </row>
    <row r="845" spans="1:1" ht="15.75" customHeight="1" x14ac:dyDescent="0.3">
      <c r="A845" s="85"/>
    </row>
    <row r="846" spans="1:1" ht="15.75" customHeight="1" x14ac:dyDescent="0.3">
      <c r="A846" s="85"/>
    </row>
    <row r="847" spans="1:1" ht="15.75" customHeight="1" x14ac:dyDescent="0.3">
      <c r="A847" s="85"/>
    </row>
    <row r="848" spans="1:1" ht="15.75" customHeight="1" x14ac:dyDescent="0.3">
      <c r="A848" s="85"/>
    </row>
    <row r="849" spans="1:1" ht="15.75" customHeight="1" x14ac:dyDescent="0.3">
      <c r="A849" s="85"/>
    </row>
    <row r="850" spans="1:1" ht="15.75" customHeight="1" x14ac:dyDescent="0.3">
      <c r="A850" s="85"/>
    </row>
    <row r="851" spans="1:1" ht="15.75" customHeight="1" x14ac:dyDescent="0.3">
      <c r="A851" s="85"/>
    </row>
    <row r="852" spans="1:1" ht="15.75" customHeight="1" x14ac:dyDescent="0.3">
      <c r="A852" s="85"/>
    </row>
    <row r="853" spans="1:1" ht="15.75" customHeight="1" x14ac:dyDescent="0.3">
      <c r="A853" s="85"/>
    </row>
    <row r="854" spans="1:1" ht="15.75" customHeight="1" x14ac:dyDescent="0.3">
      <c r="A854" s="85"/>
    </row>
    <row r="855" spans="1:1" ht="15.75" customHeight="1" x14ac:dyDescent="0.3">
      <c r="A855" s="85"/>
    </row>
    <row r="856" spans="1:1" ht="15.75" customHeight="1" x14ac:dyDescent="0.3">
      <c r="A856" s="85"/>
    </row>
    <row r="857" spans="1:1" ht="15.75" customHeight="1" x14ac:dyDescent="0.3">
      <c r="A857" s="85"/>
    </row>
    <row r="858" spans="1:1" ht="15.75" customHeight="1" x14ac:dyDescent="0.3">
      <c r="A858" s="85"/>
    </row>
    <row r="859" spans="1:1" ht="15.75" customHeight="1" x14ac:dyDescent="0.3">
      <c r="A859" s="85"/>
    </row>
    <row r="860" spans="1:1" ht="15.75" customHeight="1" x14ac:dyDescent="0.3">
      <c r="A860" s="85"/>
    </row>
    <row r="861" spans="1:1" ht="15.75" customHeight="1" x14ac:dyDescent="0.3">
      <c r="A861" s="85"/>
    </row>
    <row r="862" spans="1:1" ht="15.75" customHeight="1" x14ac:dyDescent="0.3">
      <c r="A862" s="85"/>
    </row>
    <row r="863" spans="1:1" ht="15.75" customHeight="1" x14ac:dyDescent="0.3">
      <c r="A863" s="85"/>
    </row>
    <row r="864" spans="1:1" ht="15.75" customHeight="1" x14ac:dyDescent="0.3">
      <c r="A864" s="85"/>
    </row>
    <row r="865" spans="1:1" ht="15.75" customHeight="1" x14ac:dyDescent="0.3">
      <c r="A865" s="85"/>
    </row>
    <row r="866" spans="1:1" ht="15.75" customHeight="1" x14ac:dyDescent="0.3">
      <c r="A866" s="85"/>
    </row>
    <row r="867" spans="1:1" ht="15.75" customHeight="1" x14ac:dyDescent="0.3">
      <c r="A867" s="85"/>
    </row>
    <row r="868" spans="1:1" ht="15.75" customHeight="1" x14ac:dyDescent="0.3">
      <c r="A868" s="85"/>
    </row>
    <row r="869" spans="1:1" ht="15.75" customHeight="1" x14ac:dyDescent="0.3">
      <c r="A869" s="85"/>
    </row>
    <row r="870" spans="1:1" ht="15.75" customHeight="1" x14ac:dyDescent="0.3">
      <c r="A870" s="85"/>
    </row>
    <row r="871" spans="1:1" ht="15.75" customHeight="1" x14ac:dyDescent="0.3">
      <c r="A871" s="85"/>
    </row>
    <row r="872" spans="1:1" ht="15.75" customHeight="1" x14ac:dyDescent="0.3">
      <c r="A872" s="85"/>
    </row>
    <row r="873" spans="1:1" ht="15.75" customHeight="1" x14ac:dyDescent="0.3">
      <c r="A873" s="85"/>
    </row>
    <row r="874" spans="1:1" ht="15.75" customHeight="1" x14ac:dyDescent="0.3">
      <c r="A874" s="85"/>
    </row>
    <row r="875" spans="1:1" ht="15.75" customHeight="1" x14ac:dyDescent="0.3">
      <c r="A875" s="85"/>
    </row>
    <row r="876" spans="1:1" ht="15.75" customHeight="1" x14ac:dyDescent="0.3">
      <c r="A876" s="85"/>
    </row>
    <row r="877" spans="1:1" ht="15.75" customHeight="1" x14ac:dyDescent="0.3">
      <c r="A877" s="85"/>
    </row>
    <row r="878" spans="1:1" ht="15.75" customHeight="1" x14ac:dyDescent="0.3">
      <c r="A878" s="85"/>
    </row>
    <row r="879" spans="1:1" ht="15.75" customHeight="1" x14ac:dyDescent="0.3">
      <c r="A879" s="85"/>
    </row>
    <row r="880" spans="1:1" ht="15.75" customHeight="1" x14ac:dyDescent="0.3">
      <c r="A880" s="85"/>
    </row>
    <row r="881" spans="1:1" ht="15.75" customHeight="1" x14ac:dyDescent="0.3">
      <c r="A881" s="85"/>
    </row>
    <row r="882" spans="1:1" ht="15.75" customHeight="1" x14ac:dyDescent="0.3">
      <c r="A882" s="85"/>
    </row>
    <row r="883" spans="1:1" ht="15.75" customHeight="1" x14ac:dyDescent="0.3">
      <c r="A883" s="85"/>
    </row>
    <row r="884" spans="1:1" ht="15.75" customHeight="1" x14ac:dyDescent="0.3">
      <c r="A884" s="85"/>
    </row>
    <row r="885" spans="1:1" ht="15.75" customHeight="1" x14ac:dyDescent="0.3">
      <c r="A885" s="85"/>
    </row>
    <row r="886" spans="1:1" ht="15.75" customHeight="1" x14ac:dyDescent="0.3">
      <c r="A886" s="85"/>
    </row>
    <row r="887" spans="1:1" ht="15.75" customHeight="1" x14ac:dyDescent="0.3">
      <c r="A887" s="85"/>
    </row>
    <row r="888" spans="1:1" ht="15.75" customHeight="1" x14ac:dyDescent="0.3">
      <c r="A888" s="85"/>
    </row>
    <row r="889" spans="1:1" ht="15.75" customHeight="1" x14ac:dyDescent="0.3">
      <c r="A889" s="85"/>
    </row>
    <row r="890" spans="1:1" ht="15.75" customHeight="1" x14ac:dyDescent="0.3">
      <c r="A890" s="85"/>
    </row>
    <row r="891" spans="1:1" ht="15.75" customHeight="1" x14ac:dyDescent="0.3">
      <c r="A891" s="85"/>
    </row>
    <row r="892" spans="1:1" ht="15.75" customHeight="1" x14ac:dyDescent="0.3">
      <c r="A892" s="85"/>
    </row>
    <row r="893" spans="1:1" ht="15.75" customHeight="1" x14ac:dyDescent="0.3">
      <c r="A893" s="85"/>
    </row>
    <row r="894" spans="1:1" ht="15.75" customHeight="1" x14ac:dyDescent="0.3">
      <c r="A894" s="85"/>
    </row>
    <row r="895" spans="1:1" ht="15.75" customHeight="1" x14ac:dyDescent="0.3">
      <c r="A895" s="85"/>
    </row>
    <row r="896" spans="1:1" ht="15.75" customHeight="1" x14ac:dyDescent="0.3">
      <c r="A896" s="85"/>
    </row>
    <row r="897" spans="1:1" ht="15.75" customHeight="1" x14ac:dyDescent="0.3">
      <c r="A897" s="85"/>
    </row>
    <row r="898" spans="1:1" ht="15.75" customHeight="1" x14ac:dyDescent="0.3">
      <c r="A898" s="85"/>
    </row>
    <row r="899" spans="1:1" ht="15.75" customHeight="1" x14ac:dyDescent="0.3">
      <c r="A899" s="85"/>
    </row>
    <row r="900" spans="1:1" ht="15.75" customHeight="1" x14ac:dyDescent="0.3">
      <c r="A900" s="85"/>
    </row>
    <row r="901" spans="1:1" ht="15.75" customHeight="1" x14ac:dyDescent="0.3">
      <c r="A901" s="85"/>
    </row>
    <row r="902" spans="1:1" ht="15.75" customHeight="1" x14ac:dyDescent="0.3">
      <c r="A902" s="85"/>
    </row>
    <row r="903" spans="1:1" ht="15.75" customHeight="1" x14ac:dyDescent="0.3">
      <c r="A903" s="85"/>
    </row>
    <row r="904" spans="1:1" ht="15.75" customHeight="1" x14ac:dyDescent="0.3">
      <c r="A904" s="85"/>
    </row>
    <row r="905" spans="1:1" ht="15.75" customHeight="1" x14ac:dyDescent="0.3">
      <c r="A905" s="85"/>
    </row>
    <row r="906" spans="1:1" ht="15.75" customHeight="1" x14ac:dyDescent="0.3">
      <c r="A906" s="85"/>
    </row>
    <row r="907" spans="1:1" ht="15.75" customHeight="1" x14ac:dyDescent="0.3">
      <c r="A907" s="85"/>
    </row>
    <row r="908" spans="1:1" ht="15.75" customHeight="1" x14ac:dyDescent="0.3">
      <c r="A908" s="85"/>
    </row>
    <row r="909" spans="1:1" ht="15.75" customHeight="1" x14ac:dyDescent="0.3">
      <c r="A909" s="85"/>
    </row>
    <row r="910" spans="1:1" ht="15.75" customHeight="1" x14ac:dyDescent="0.3">
      <c r="A910" s="85"/>
    </row>
    <row r="911" spans="1:1" ht="15.75" customHeight="1" x14ac:dyDescent="0.3">
      <c r="A911" s="85"/>
    </row>
    <row r="912" spans="1:1" ht="15.75" customHeight="1" x14ac:dyDescent="0.3">
      <c r="A912" s="85"/>
    </row>
    <row r="913" spans="1:1" ht="15.75" customHeight="1" x14ac:dyDescent="0.3">
      <c r="A913" s="85"/>
    </row>
    <row r="914" spans="1:1" ht="15.75" customHeight="1" x14ac:dyDescent="0.3">
      <c r="A914" s="85"/>
    </row>
    <row r="915" spans="1:1" ht="15.75" customHeight="1" x14ac:dyDescent="0.3">
      <c r="A915" s="85"/>
    </row>
    <row r="916" spans="1:1" ht="15.75" customHeight="1" x14ac:dyDescent="0.3">
      <c r="A916" s="85"/>
    </row>
    <row r="917" spans="1:1" ht="15.75" customHeight="1" x14ac:dyDescent="0.3">
      <c r="A917" s="85"/>
    </row>
    <row r="918" spans="1:1" ht="15.75" customHeight="1" x14ac:dyDescent="0.3">
      <c r="A918" s="85"/>
    </row>
    <row r="919" spans="1:1" ht="15.75" customHeight="1" x14ac:dyDescent="0.3">
      <c r="A919" s="85"/>
    </row>
    <row r="920" spans="1:1" ht="15.75" customHeight="1" x14ac:dyDescent="0.3">
      <c r="A920" s="85"/>
    </row>
    <row r="921" spans="1:1" ht="15.75" customHeight="1" x14ac:dyDescent="0.3">
      <c r="A921" s="85"/>
    </row>
    <row r="922" spans="1:1" ht="15.75" customHeight="1" x14ac:dyDescent="0.3">
      <c r="A922" s="85"/>
    </row>
    <row r="923" spans="1:1" ht="15.75" customHeight="1" x14ac:dyDescent="0.3">
      <c r="A923" s="85"/>
    </row>
    <row r="924" spans="1:1" ht="15.75" customHeight="1" x14ac:dyDescent="0.3">
      <c r="A924" s="85"/>
    </row>
    <row r="925" spans="1:1" ht="15.75" customHeight="1" x14ac:dyDescent="0.3">
      <c r="A925" s="85"/>
    </row>
    <row r="926" spans="1:1" ht="15.75" customHeight="1" x14ac:dyDescent="0.3">
      <c r="A926" s="85"/>
    </row>
    <row r="927" spans="1:1" ht="15.75" customHeight="1" x14ac:dyDescent="0.3">
      <c r="A927" s="85"/>
    </row>
    <row r="928" spans="1:1" ht="15.75" customHeight="1" x14ac:dyDescent="0.3">
      <c r="A928" s="85"/>
    </row>
    <row r="929" spans="1:1" ht="15.75" customHeight="1" x14ac:dyDescent="0.3">
      <c r="A929" s="85"/>
    </row>
    <row r="930" spans="1:1" ht="15.75" customHeight="1" x14ac:dyDescent="0.3">
      <c r="A930" s="85"/>
    </row>
    <row r="931" spans="1:1" ht="15.75" customHeight="1" x14ac:dyDescent="0.3">
      <c r="A931" s="85"/>
    </row>
    <row r="932" spans="1:1" ht="15.75" customHeight="1" x14ac:dyDescent="0.3">
      <c r="A932" s="85"/>
    </row>
    <row r="933" spans="1:1" ht="15.75" customHeight="1" x14ac:dyDescent="0.3">
      <c r="A933" s="85"/>
    </row>
    <row r="934" spans="1:1" ht="15.75" customHeight="1" x14ac:dyDescent="0.3">
      <c r="A934" s="85"/>
    </row>
    <row r="935" spans="1:1" ht="15.75" customHeight="1" x14ac:dyDescent="0.3">
      <c r="A935" s="85"/>
    </row>
    <row r="936" spans="1:1" ht="15.75" customHeight="1" x14ac:dyDescent="0.3">
      <c r="A936" s="85"/>
    </row>
    <row r="937" spans="1:1" ht="15.75" customHeight="1" x14ac:dyDescent="0.3">
      <c r="A937" s="85"/>
    </row>
    <row r="938" spans="1:1" ht="15.75" customHeight="1" x14ac:dyDescent="0.3">
      <c r="A938" s="85"/>
    </row>
    <row r="939" spans="1:1" ht="15.75" customHeight="1" x14ac:dyDescent="0.3">
      <c r="A939" s="85"/>
    </row>
    <row r="940" spans="1:1" ht="15.75" customHeight="1" x14ac:dyDescent="0.3">
      <c r="A940" s="85"/>
    </row>
    <row r="941" spans="1:1" ht="15.75" customHeight="1" x14ac:dyDescent="0.3">
      <c r="A941" s="85"/>
    </row>
    <row r="942" spans="1:1" ht="15.75" customHeight="1" x14ac:dyDescent="0.3">
      <c r="A942" s="85"/>
    </row>
    <row r="943" spans="1:1" ht="15.75" customHeight="1" x14ac:dyDescent="0.3">
      <c r="A943" s="85"/>
    </row>
    <row r="944" spans="1:1" ht="15.75" customHeight="1" x14ac:dyDescent="0.3">
      <c r="A944" s="85"/>
    </row>
    <row r="945" spans="1:1" ht="15.75" customHeight="1" x14ac:dyDescent="0.3">
      <c r="A945" s="85"/>
    </row>
    <row r="946" spans="1:1" ht="15.75" customHeight="1" x14ac:dyDescent="0.3">
      <c r="A946" s="85"/>
    </row>
    <row r="947" spans="1:1" ht="15.75" customHeight="1" x14ac:dyDescent="0.3">
      <c r="A947" s="85"/>
    </row>
    <row r="948" spans="1:1" ht="15.75" customHeight="1" x14ac:dyDescent="0.3">
      <c r="A948" s="85"/>
    </row>
    <row r="949" spans="1:1" ht="15.75" customHeight="1" x14ac:dyDescent="0.3">
      <c r="A949" s="85"/>
    </row>
    <row r="950" spans="1:1" ht="15.75" customHeight="1" x14ac:dyDescent="0.3">
      <c r="A950" s="85"/>
    </row>
    <row r="951" spans="1:1" ht="15.75" customHeight="1" x14ac:dyDescent="0.3">
      <c r="A951" s="85"/>
    </row>
    <row r="952" spans="1:1" ht="15.75" customHeight="1" x14ac:dyDescent="0.3">
      <c r="A952" s="85"/>
    </row>
    <row r="953" spans="1:1" ht="15.75" customHeight="1" x14ac:dyDescent="0.3">
      <c r="A953" s="85"/>
    </row>
    <row r="954" spans="1:1" ht="15.75" customHeight="1" x14ac:dyDescent="0.3">
      <c r="A954" s="85"/>
    </row>
    <row r="955" spans="1:1" ht="15.75" customHeight="1" x14ac:dyDescent="0.3">
      <c r="A955" s="85"/>
    </row>
    <row r="956" spans="1:1" ht="15.75" customHeight="1" x14ac:dyDescent="0.3">
      <c r="A956" s="85"/>
    </row>
    <row r="957" spans="1:1" ht="15.75" customHeight="1" x14ac:dyDescent="0.3">
      <c r="A957" s="85"/>
    </row>
    <row r="958" spans="1:1" ht="15.75" customHeight="1" x14ac:dyDescent="0.3">
      <c r="A958" s="85"/>
    </row>
    <row r="959" spans="1:1" ht="15.75" customHeight="1" x14ac:dyDescent="0.3">
      <c r="A959" s="85"/>
    </row>
    <row r="960" spans="1:1" ht="15.75" customHeight="1" x14ac:dyDescent="0.3">
      <c r="A960" s="85"/>
    </row>
    <row r="961" spans="1:1" ht="15.75" customHeight="1" x14ac:dyDescent="0.3">
      <c r="A961" s="85"/>
    </row>
    <row r="962" spans="1:1" ht="15.75" customHeight="1" x14ac:dyDescent="0.3">
      <c r="A962" s="85"/>
    </row>
    <row r="963" spans="1:1" ht="15.75" customHeight="1" x14ac:dyDescent="0.3">
      <c r="A963" s="85"/>
    </row>
    <row r="964" spans="1:1" ht="15.75" customHeight="1" x14ac:dyDescent="0.3">
      <c r="A964" s="85"/>
    </row>
    <row r="965" spans="1:1" ht="15.75" customHeight="1" x14ac:dyDescent="0.3">
      <c r="A965" s="85"/>
    </row>
    <row r="966" spans="1:1" ht="15.75" customHeight="1" x14ac:dyDescent="0.3">
      <c r="A966" s="85"/>
    </row>
    <row r="967" spans="1:1" ht="15.75" customHeight="1" x14ac:dyDescent="0.3">
      <c r="A967" s="85"/>
    </row>
    <row r="968" spans="1:1" ht="15.75" customHeight="1" x14ac:dyDescent="0.3">
      <c r="A968" s="85"/>
    </row>
    <row r="969" spans="1:1" ht="15.75" customHeight="1" x14ac:dyDescent="0.3">
      <c r="A969" s="85"/>
    </row>
    <row r="970" spans="1:1" ht="15.75" customHeight="1" x14ac:dyDescent="0.3">
      <c r="A970" s="85"/>
    </row>
    <row r="971" spans="1:1" ht="15.75" customHeight="1" x14ac:dyDescent="0.3">
      <c r="A971" s="85"/>
    </row>
    <row r="972" spans="1:1" ht="15.75" customHeight="1" x14ac:dyDescent="0.3">
      <c r="A972" s="85"/>
    </row>
    <row r="973" spans="1:1" ht="15.75" customHeight="1" x14ac:dyDescent="0.3">
      <c r="A973" s="85"/>
    </row>
    <row r="974" spans="1:1" ht="15.75" customHeight="1" x14ac:dyDescent="0.3">
      <c r="A974" s="85"/>
    </row>
    <row r="975" spans="1:1" ht="15.75" customHeight="1" x14ac:dyDescent="0.3">
      <c r="A975" s="85"/>
    </row>
    <row r="976" spans="1:1" ht="15.75" customHeight="1" x14ac:dyDescent="0.3">
      <c r="A976" s="85"/>
    </row>
    <row r="977" spans="1:1" ht="15.75" customHeight="1" x14ac:dyDescent="0.3">
      <c r="A977" s="85"/>
    </row>
    <row r="978" spans="1:1" ht="15.75" customHeight="1" x14ac:dyDescent="0.3">
      <c r="A978" s="85"/>
    </row>
    <row r="979" spans="1:1" ht="15.75" customHeight="1" x14ac:dyDescent="0.3">
      <c r="A979" s="85"/>
    </row>
    <row r="980" spans="1:1" ht="15.75" customHeight="1" x14ac:dyDescent="0.3">
      <c r="A980" s="85"/>
    </row>
    <row r="981" spans="1:1" ht="15.75" customHeight="1" x14ac:dyDescent="0.3">
      <c r="A981" s="85"/>
    </row>
    <row r="982" spans="1:1" ht="15.75" customHeight="1" x14ac:dyDescent="0.3">
      <c r="A982" s="85"/>
    </row>
    <row r="983" spans="1:1" ht="15.75" customHeight="1" x14ac:dyDescent="0.3">
      <c r="A983" s="85"/>
    </row>
    <row r="984" spans="1:1" ht="15.75" customHeight="1" x14ac:dyDescent="0.3">
      <c r="A984" s="85"/>
    </row>
    <row r="985" spans="1:1" ht="15.75" customHeight="1" x14ac:dyDescent="0.3">
      <c r="A985" s="85"/>
    </row>
    <row r="986" spans="1:1" ht="15.75" customHeight="1" x14ac:dyDescent="0.3">
      <c r="A986" s="85"/>
    </row>
    <row r="987" spans="1:1" ht="15.75" customHeight="1" x14ac:dyDescent="0.3">
      <c r="A987" s="85"/>
    </row>
    <row r="988" spans="1:1" ht="15.75" customHeight="1" x14ac:dyDescent="0.3">
      <c r="A988" s="85"/>
    </row>
    <row r="989" spans="1:1" ht="15.75" customHeight="1" x14ac:dyDescent="0.3">
      <c r="A989" s="85"/>
    </row>
    <row r="990" spans="1:1" ht="15.75" customHeight="1" x14ac:dyDescent="0.3">
      <c r="A990" s="85"/>
    </row>
    <row r="991" spans="1:1" ht="15.75" customHeight="1" x14ac:dyDescent="0.3">
      <c r="A991" s="85"/>
    </row>
    <row r="992" spans="1:1" ht="15.75" customHeight="1" x14ac:dyDescent="0.3">
      <c r="A992" s="85"/>
    </row>
    <row r="993" spans="1:1" ht="15.75" customHeight="1" x14ac:dyDescent="0.3">
      <c r="A993" s="85"/>
    </row>
    <row r="994" spans="1:1" ht="15.75" customHeight="1" x14ac:dyDescent="0.3">
      <c r="A994" s="85"/>
    </row>
    <row r="995" spans="1:1" ht="15.75" customHeight="1" x14ac:dyDescent="0.3">
      <c r="A995" s="85"/>
    </row>
    <row r="996" spans="1:1" ht="15.75" customHeight="1" x14ac:dyDescent="0.3">
      <c r="A996" s="85"/>
    </row>
    <row r="997" spans="1:1" ht="15.75" customHeight="1" x14ac:dyDescent="0.3">
      <c r="A997" s="85"/>
    </row>
    <row r="998" spans="1:1" ht="15.75" customHeight="1" x14ac:dyDescent="0.3">
      <c r="A998" s="85"/>
    </row>
  </sheetData>
  <mergeCells count="11">
    <mergeCell ref="C11:J11"/>
    <mergeCell ref="C13:I14"/>
    <mergeCell ref="K13:S13"/>
    <mergeCell ref="K14:S14"/>
    <mergeCell ref="C2:J4"/>
    <mergeCell ref="C5:J5"/>
    <mergeCell ref="C6:J6"/>
    <mergeCell ref="C7:J7"/>
    <mergeCell ref="C8:J8"/>
    <mergeCell ref="C9:J9"/>
    <mergeCell ref="C10:J10"/>
  </mergeCells>
  <pageMargins left="0.55000000000000004" right="0.55000000000000004" top="0.75" bottom="0.5" header="0" footer="0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S998"/>
  <sheetViews>
    <sheetView workbookViewId="0"/>
  </sheetViews>
  <sheetFormatPr defaultColWidth="14.44140625" defaultRowHeight="15" customHeight="1" x14ac:dyDescent="0.3"/>
  <cols>
    <col min="1" max="2" width="3.109375" customWidth="1"/>
    <col min="3" max="3" width="29.44140625" customWidth="1"/>
    <col min="4" max="21" width="6.5546875" customWidth="1"/>
    <col min="22" max="22" width="3.109375" customWidth="1"/>
    <col min="23" max="45" width="6.33203125" customWidth="1"/>
  </cols>
  <sheetData>
    <row r="1" spans="1:45" ht="15" customHeight="1" x14ac:dyDescent="0.3">
      <c r="A1" s="131"/>
      <c r="B1" s="89"/>
      <c r="C1" s="89"/>
      <c r="D1" s="89"/>
      <c r="E1" s="89"/>
      <c r="F1" s="89"/>
      <c r="G1" s="89"/>
      <c r="H1" s="89"/>
      <c r="I1" s="8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ht="33.6" x14ac:dyDescent="0.3">
      <c r="A2" s="131"/>
      <c r="B2" s="89"/>
      <c r="C2" s="595" t="s">
        <v>13</v>
      </c>
      <c r="D2" s="593"/>
      <c r="E2" s="593"/>
      <c r="F2" s="593"/>
      <c r="G2" s="593"/>
      <c r="H2" s="593"/>
      <c r="I2" s="593"/>
      <c r="J2" s="593"/>
      <c r="K2" s="9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</row>
    <row r="3" spans="1:45" ht="33.6" x14ac:dyDescent="0.3">
      <c r="A3" s="131"/>
      <c r="B3" s="89"/>
      <c r="C3" s="593"/>
      <c r="D3" s="593"/>
      <c r="E3" s="593"/>
      <c r="F3" s="593"/>
      <c r="G3" s="593"/>
      <c r="H3" s="593"/>
      <c r="I3" s="593"/>
      <c r="J3" s="593"/>
      <c r="K3" s="7"/>
      <c r="L3" s="8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</row>
    <row r="4" spans="1:45" ht="33.6" x14ac:dyDescent="0.3">
      <c r="A4" s="131"/>
      <c r="B4" s="89"/>
      <c r="C4" s="593"/>
      <c r="D4" s="593"/>
      <c r="E4" s="593"/>
      <c r="F4" s="593"/>
      <c r="G4" s="593"/>
      <c r="H4" s="593"/>
      <c r="I4" s="593"/>
      <c r="J4" s="593"/>
      <c r="K4" s="11"/>
      <c r="L4" s="11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4.4" x14ac:dyDescent="0.3">
      <c r="A5" s="10"/>
      <c r="B5" s="7"/>
      <c r="C5" s="596" t="s">
        <v>8</v>
      </c>
      <c r="D5" s="593"/>
      <c r="E5" s="593"/>
      <c r="F5" s="593"/>
      <c r="G5" s="593"/>
      <c r="H5" s="593"/>
      <c r="I5" s="593"/>
      <c r="J5" s="593"/>
      <c r="K5" s="11"/>
      <c r="L5" s="11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1:45" ht="14.4" x14ac:dyDescent="0.3">
      <c r="A6" s="10"/>
      <c r="B6" s="7"/>
      <c r="C6" s="596" t="s">
        <v>9</v>
      </c>
      <c r="D6" s="593"/>
      <c r="E6" s="593"/>
      <c r="F6" s="593"/>
      <c r="G6" s="593"/>
      <c r="H6" s="593"/>
      <c r="I6" s="593"/>
      <c r="J6" s="593"/>
      <c r="K6" s="11"/>
      <c r="L6" s="11"/>
      <c r="M6" s="7"/>
      <c r="N6" s="7"/>
      <c r="O6" s="7"/>
      <c r="P6" s="7"/>
      <c r="Q6" s="7"/>
      <c r="R6" s="7"/>
      <c r="S6" s="7"/>
      <c r="T6" s="7"/>
      <c r="U6" s="7"/>
      <c r="V6" s="7"/>
      <c r="W6" s="623" t="s">
        <v>72</v>
      </c>
      <c r="X6" s="593"/>
      <c r="Y6" s="593"/>
      <c r="Z6" s="593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1:45" ht="15.6" x14ac:dyDescent="0.3">
      <c r="A7" s="10"/>
      <c r="B7" s="7"/>
      <c r="C7" s="596" t="s">
        <v>10</v>
      </c>
      <c r="D7" s="593"/>
      <c r="E7" s="593"/>
      <c r="F7" s="593"/>
      <c r="G7" s="593"/>
      <c r="H7" s="593"/>
      <c r="I7" s="593"/>
      <c r="J7" s="593"/>
      <c r="K7" s="11"/>
      <c r="L7" s="11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182">
        <v>0.4</v>
      </c>
      <c r="Y7" s="183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spans="1:45" ht="14.4" x14ac:dyDescent="0.3">
      <c r="A8" s="10"/>
      <c r="B8" s="7"/>
      <c r="C8" s="597" t="s">
        <v>11</v>
      </c>
      <c r="D8" s="593"/>
      <c r="E8" s="593"/>
      <c r="F8" s="593"/>
      <c r="G8" s="593"/>
      <c r="H8" s="593"/>
      <c r="I8" s="593"/>
      <c r="J8" s="593"/>
      <c r="K8" s="11"/>
      <c r="L8" s="11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1:45" ht="14.4" x14ac:dyDescent="0.3">
      <c r="A9" s="10"/>
      <c r="B9" s="7"/>
      <c r="C9" s="597" t="s">
        <v>12</v>
      </c>
      <c r="D9" s="593"/>
      <c r="E9" s="593"/>
      <c r="F9" s="593"/>
      <c r="G9" s="593"/>
      <c r="H9" s="593"/>
      <c r="I9" s="593"/>
      <c r="J9" s="593"/>
      <c r="K9" s="11"/>
      <c r="L9" s="11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1:45" ht="14.4" x14ac:dyDescent="0.3">
      <c r="A10" s="10"/>
      <c r="B10" s="7"/>
      <c r="C10" s="602" t="s">
        <v>73</v>
      </c>
      <c r="D10" s="593"/>
      <c r="E10" s="593"/>
      <c r="F10" s="593"/>
      <c r="G10" s="593"/>
      <c r="H10" s="593"/>
      <c r="I10" s="593"/>
      <c r="J10" s="593"/>
      <c r="K10" s="11"/>
      <c r="L10" s="11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</row>
    <row r="11" spans="1:45" ht="14.4" x14ac:dyDescent="0.3">
      <c r="A11" s="10"/>
      <c r="B11" s="7"/>
      <c r="C11" s="602" t="s">
        <v>15</v>
      </c>
      <c r="D11" s="593"/>
      <c r="E11" s="593"/>
      <c r="F11" s="593"/>
      <c r="G11" s="593"/>
      <c r="H11" s="593"/>
      <c r="I11" s="593"/>
      <c r="J11" s="593"/>
      <c r="K11" s="166"/>
      <c r="L11" s="166"/>
      <c r="M11" s="166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</row>
    <row r="12" spans="1:45" ht="16.5" customHeight="1" x14ac:dyDescent="0.3">
      <c r="A12" s="133"/>
      <c r="B12" s="8"/>
      <c r="D12" s="167"/>
      <c r="E12" s="167"/>
      <c r="F12" s="167"/>
      <c r="G12" s="167"/>
      <c r="H12" s="167"/>
      <c r="I12" s="167"/>
      <c r="J12" s="11"/>
      <c r="K12" s="11"/>
      <c r="L12" s="11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</row>
    <row r="13" spans="1:45" ht="16.5" customHeight="1" x14ac:dyDescent="0.3">
      <c r="A13" s="133"/>
      <c r="B13" s="8"/>
      <c r="C13" s="622" t="s">
        <v>115</v>
      </c>
      <c r="D13" s="593"/>
      <c r="E13" s="593"/>
      <c r="F13" s="593"/>
      <c r="G13" s="593"/>
      <c r="H13" s="593"/>
      <c r="I13" s="593"/>
      <c r="J13" s="11"/>
      <c r="K13" s="618" t="s">
        <v>88</v>
      </c>
      <c r="L13" s="604"/>
      <c r="M13" s="604"/>
      <c r="N13" s="604"/>
      <c r="O13" s="604"/>
      <c r="P13" s="604"/>
      <c r="Q13" s="604"/>
      <c r="R13" s="604"/>
      <c r="S13" s="605"/>
      <c r="T13" s="15"/>
      <c r="U13" s="15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</row>
    <row r="14" spans="1:45" ht="16.5" customHeight="1" x14ac:dyDescent="0.3">
      <c r="A14" s="133"/>
      <c r="B14" s="8"/>
      <c r="C14" s="593"/>
      <c r="D14" s="593"/>
      <c r="E14" s="593"/>
      <c r="F14" s="593"/>
      <c r="G14" s="593"/>
      <c r="H14" s="593"/>
      <c r="I14" s="593"/>
      <c r="J14" s="11"/>
      <c r="K14" s="606" t="s">
        <v>116</v>
      </c>
      <c r="L14" s="607"/>
      <c r="M14" s="607"/>
      <c r="N14" s="607"/>
      <c r="O14" s="607"/>
      <c r="P14" s="607"/>
      <c r="Q14" s="607"/>
      <c r="R14" s="607"/>
      <c r="S14" s="608"/>
      <c r="T14" s="15"/>
      <c r="U14" s="15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</row>
    <row r="15" spans="1:45" ht="9" customHeight="1" x14ac:dyDescent="0.3">
      <c r="A15" s="133"/>
      <c r="B15" s="8"/>
      <c r="C15" s="167"/>
      <c r="D15" s="167"/>
      <c r="E15" s="167"/>
      <c r="F15" s="167"/>
      <c r="G15" s="167"/>
      <c r="H15" s="167"/>
      <c r="I15" s="167"/>
      <c r="J15" s="11"/>
      <c r="K15" s="11"/>
      <c r="L15" s="11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</row>
    <row r="16" spans="1:45" ht="16.5" customHeight="1" x14ac:dyDescent="0.4">
      <c r="A16" s="16"/>
      <c r="B16" s="134"/>
      <c r="C16" s="135"/>
      <c r="D16" s="23"/>
      <c r="E16" s="24"/>
      <c r="F16" s="24"/>
      <c r="G16" s="24"/>
      <c r="H16" s="24"/>
      <c r="I16" s="24"/>
      <c r="J16" s="24"/>
      <c r="K16" s="24"/>
      <c r="L16" s="25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</row>
    <row r="17" spans="1:45" ht="23.25" customHeight="1" x14ac:dyDescent="0.4">
      <c r="A17" s="16"/>
      <c r="B17" s="134"/>
      <c r="C17" s="101" t="s">
        <v>117</v>
      </c>
      <c r="D17" s="138" t="s">
        <v>118</v>
      </c>
      <c r="E17" s="138" t="s">
        <v>91</v>
      </c>
      <c r="F17" s="138" t="s">
        <v>92</v>
      </c>
      <c r="G17" s="138" t="s">
        <v>119</v>
      </c>
      <c r="H17" s="138" t="s">
        <v>93</v>
      </c>
      <c r="I17" s="138" t="s">
        <v>94</v>
      </c>
      <c r="J17" s="138" t="s">
        <v>95</v>
      </c>
      <c r="K17" s="138" t="s">
        <v>96</v>
      </c>
      <c r="L17" s="138" t="s">
        <v>120</v>
      </c>
      <c r="M17" s="138" t="s">
        <v>97</v>
      </c>
      <c r="N17" s="138" t="s">
        <v>98</v>
      </c>
      <c r="O17" s="138" t="s">
        <v>99</v>
      </c>
      <c r="P17" s="138" t="s">
        <v>100</v>
      </c>
      <c r="Q17" s="138" t="s">
        <v>101</v>
      </c>
      <c r="R17" s="138" t="s">
        <v>121</v>
      </c>
      <c r="S17" s="138" t="s">
        <v>103</v>
      </c>
      <c r="T17" s="138" t="s">
        <v>104</v>
      </c>
      <c r="U17" s="138" t="s">
        <v>105</v>
      </c>
      <c r="V17" s="38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</row>
    <row r="18" spans="1:45" ht="16.5" customHeight="1" x14ac:dyDescent="0.3">
      <c r="A18" s="29"/>
      <c r="B18" s="84"/>
      <c r="C18" s="41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38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6.5" customHeight="1" x14ac:dyDescent="0.3">
      <c r="A19" s="29"/>
      <c r="B19" s="84"/>
      <c r="C19" s="36" t="s">
        <v>106</v>
      </c>
      <c r="D19" s="184">
        <f>'Vinyl Rectangle Wholesale'!D19+('Vinyl Rectangle Wholesale'!D19*'Vinyl Rectangle Retail'!$X$7)</f>
        <v>7196</v>
      </c>
      <c r="E19" s="168">
        <f>'Vinyl Rectangle Wholesale'!E19+('Vinyl Rectangle Wholesale'!E19*'Vinyl Rectangle Retail'!$X$7)</f>
        <v>8797.6</v>
      </c>
      <c r="F19" s="168">
        <f>'Vinyl Rectangle Wholesale'!F19+('Vinyl Rectangle Wholesale'!F19*'Vinyl Rectangle Retail'!$X$7)</f>
        <v>9263.7999999999993</v>
      </c>
      <c r="G19" s="168">
        <f>'Vinyl Rectangle Wholesale'!G19+('Vinyl Rectangle Wholesale'!G19*'Vinyl Rectangle Retail'!$X$7)</f>
        <v>8838.2000000000007</v>
      </c>
      <c r="H19" s="168">
        <f>'Vinyl Rectangle Wholesale'!H19+('Vinyl Rectangle Wholesale'!H19*'Vinyl Rectangle Retail'!$X$7)</f>
        <v>9853.2000000000007</v>
      </c>
      <c r="I19" s="168">
        <f>'Vinyl Rectangle Wholesale'!I19+('Vinyl Rectangle Wholesale'!I19*'Vinyl Rectangle Retail'!$X$7)</f>
        <v>10630.2</v>
      </c>
      <c r="J19" s="168">
        <f>'Vinyl Rectangle Wholesale'!J19+('Vinyl Rectangle Wholesale'!J19*'Vinyl Rectangle Retail'!$X$7)</f>
        <v>11358.2</v>
      </c>
      <c r="K19" s="168">
        <f>'Vinyl Rectangle Wholesale'!K19+('Vinyl Rectangle Wholesale'!K19*'Vinyl Rectangle Retail'!$X$7)</f>
        <v>12797.4</v>
      </c>
      <c r="L19" s="168">
        <f>'Vinyl Rectangle Wholesale'!L19+('Vinyl Rectangle Wholesale'!L19*'Vinyl Rectangle Retail'!$X$7)</f>
        <v>10567.2</v>
      </c>
      <c r="M19" s="168">
        <f>'Vinyl Rectangle Wholesale'!M19+('Vinyl Rectangle Wholesale'!M19*'Vinyl Rectangle Retail'!$X$7)</f>
        <v>11594.8</v>
      </c>
      <c r="N19" s="168">
        <f>'Vinyl Rectangle Wholesale'!N19+('Vinyl Rectangle Wholesale'!N19*'Vinyl Rectangle Retail'!$X$7)</f>
        <v>12409.6</v>
      </c>
      <c r="O19" s="168">
        <f>'Vinyl Rectangle Wholesale'!O19+('Vinyl Rectangle Wholesale'!O19*'Vinyl Rectangle Retail'!$X$7)</f>
        <v>14100.8</v>
      </c>
      <c r="P19" s="168">
        <f>'Vinyl Rectangle Wholesale'!P19+('Vinyl Rectangle Wholesale'!P19*'Vinyl Rectangle Retail'!$X$7)</f>
        <v>15192.8</v>
      </c>
      <c r="Q19" s="168">
        <f>'Vinyl Rectangle Wholesale'!Q19+('Vinyl Rectangle Wholesale'!Q19*'Vinyl Rectangle Retail'!$X$7)</f>
        <v>17396.400000000001</v>
      </c>
      <c r="R19" s="168">
        <f>'Vinyl Rectangle Wholesale'!R19+('Vinyl Rectangle Wholesale'!R19*'Vinyl Rectangle Retail'!$X$7)</f>
        <v>12485.2</v>
      </c>
      <c r="S19" s="168">
        <f>'Vinyl Rectangle Wholesale'!S19+('Vinyl Rectangle Wholesale'!S19*'Vinyl Rectangle Retail'!$X$7)</f>
        <v>16382.8</v>
      </c>
      <c r="T19" s="168">
        <f>'Vinyl Rectangle Wholesale'!T19+('Vinyl Rectangle Wholesale'!T19*'Vinyl Rectangle Retail'!$X$7)</f>
        <v>17472</v>
      </c>
      <c r="U19" s="168">
        <f>'Vinyl Rectangle Wholesale'!U19+('Vinyl Rectangle Wholesale'!U19*'Vinyl Rectangle Retail'!$X$7)</f>
        <v>19678.400000000001</v>
      </c>
      <c r="V19" s="38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1:45" ht="16.5" customHeight="1" x14ac:dyDescent="0.3">
      <c r="A20" s="29"/>
      <c r="B20" s="84"/>
      <c r="C20" s="41" t="s">
        <v>32</v>
      </c>
      <c r="D20" s="143">
        <f>'Vinyl Rectangle Wholesale'!D20+('Vinyl Rectangle Wholesale'!D20*'Vinyl Rectangle Retail'!$X$7)</f>
        <v>6484.8</v>
      </c>
      <c r="E20" s="143">
        <f>'Vinyl Rectangle Wholesale'!E20+('Vinyl Rectangle Wholesale'!E20*'Vinyl Rectangle Retail'!$X$7)</f>
        <v>9118.2000000000007</v>
      </c>
      <c r="F20" s="143">
        <f>'Vinyl Rectangle Wholesale'!F20+('Vinyl Rectangle Wholesale'!F20*'Vinyl Rectangle Retail'!$X$7)</f>
        <v>9598.4</v>
      </c>
      <c r="G20" s="143">
        <f>'Vinyl Rectangle Wholesale'!G20+('Vinyl Rectangle Wholesale'!G20*'Vinyl Rectangle Retail'!$X$7)</f>
        <v>9157.4</v>
      </c>
      <c r="H20" s="143">
        <f>'Vinyl Rectangle Wholesale'!H20+('Vinyl Rectangle Wholesale'!H20*'Vinyl Rectangle Retail'!$X$7)</f>
        <v>10210.200000000001</v>
      </c>
      <c r="I20" s="143">
        <f>'Vinyl Rectangle Wholesale'!I20+('Vinyl Rectangle Wholesale'!I20*'Vinyl Rectangle Retail'!$X$7)</f>
        <v>11015.2</v>
      </c>
      <c r="J20" s="143">
        <f>'Vinyl Rectangle Wholesale'!J20+('Vinyl Rectangle Wholesale'!J20*'Vinyl Rectangle Retail'!$X$7)</f>
        <v>10235.4</v>
      </c>
      <c r="K20" s="143">
        <f>'Vinyl Rectangle Wholesale'!K20+('Vinyl Rectangle Wholesale'!K20*'Vinyl Rectangle Retail'!$X$7)</f>
        <v>13262.2</v>
      </c>
      <c r="L20" s="143">
        <f>'Vinyl Rectangle Wholesale'!L20+('Vinyl Rectangle Wholesale'!L20*'Vinyl Rectangle Retail'!$X$7)</f>
        <v>10949.4</v>
      </c>
      <c r="M20" s="143">
        <f>'Vinyl Rectangle Wholesale'!M20+('Vinyl Rectangle Wholesale'!M20*'Vinyl Rectangle Retail'!$X$7)</f>
        <v>12014.8</v>
      </c>
      <c r="N20" s="143">
        <f>'Vinyl Rectangle Wholesale'!N20+('Vinyl Rectangle Wholesale'!N20*'Vinyl Rectangle Retail'!$X$7)</f>
        <v>12859</v>
      </c>
      <c r="O20" s="143">
        <f>'Vinyl Rectangle Wholesale'!O20+('Vinyl Rectangle Wholesale'!O20*'Vinyl Rectangle Retail'!$X$7)</f>
        <v>14613.2</v>
      </c>
      <c r="P20" s="143">
        <f>'Vinyl Rectangle Wholesale'!P20+('Vinyl Rectangle Wholesale'!P20*'Vinyl Rectangle Retail'!$X$7)</f>
        <v>15743</v>
      </c>
      <c r="Q20" s="143">
        <f>'Vinyl Rectangle Wholesale'!Q20+('Vinyl Rectangle Wholesale'!Q20*'Vinyl Rectangle Retail'!$X$7)</f>
        <v>18029.2</v>
      </c>
      <c r="R20" s="143">
        <f>'Vinyl Rectangle Wholesale'!R20+('Vinyl Rectangle Wholesale'!R20*'Vinyl Rectangle Retail'!$X$7)</f>
        <v>12937.4</v>
      </c>
      <c r="S20" s="143">
        <f>'Vinyl Rectangle Wholesale'!S20+('Vinyl Rectangle Wholesale'!S20*'Vinyl Rectangle Retail'!$X$7)</f>
        <v>16976.400000000001</v>
      </c>
      <c r="T20" s="143">
        <f>'Vinyl Rectangle Wholesale'!T20+('Vinyl Rectangle Wholesale'!T20*'Vinyl Rectangle Retail'!$X$7)</f>
        <v>18107.599999999999</v>
      </c>
      <c r="U20" s="143">
        <f>'Vinyl Rectangle Wholesale'!U20+('Vinyl Rectangle Wholesale'!U20*'Vinyl Rectangle Retail'!$X$7)</f>
        <v>20393.8</v>
      </c>
      <c r="V20" s="38"/>
    </row>
    <row r="21" spans="1:45" ht="16.5" customHeight="1" x14ac:dyDescent="0.3">
      <c r="A21" s="29"/>
      <c r="B21" s="84"/>
      <c r="C21" s="125" t="s">
        <v>33</v>
      </c>
      <c r="D21" s="144" t="s">
        <v>34</v>
      </c>
      <c r="E21" s="144" t="s">
        <v>34</v>
      </c>
      <c r="F21" s="144" t="s">
        <v>34</v>
      </c>
      <c r="G21" s="144">
        <f>'Vinyl Rectangle Wholesale'!G21+('Vinyl Rectangle Wholesale'!G21*'Vinyl Rectangle Retail'!$X$7)</f>
        <v>11078.2</v>
      </c>
      <c r="H21" s="144">
        <f>'Vinyl Rectangle Wholesale'!H21+('Vinyl Rectangle Wholesale'!H21*'Vinyl Rectangle Retail'!$X$7)</f>
        <v>11950.4</v>
      </c>
      <c r="I21" s="144">
        <f>'Vinyl Rectangle Wholesale'!I21+('Vinyl Rectangle Wholesale'!I21*'Vinyl Rectangle Retail'!$X$7)</f>
        <v>13041</v>
      </c>
      <c r="J21" s="144">
        <f>'Vinyl Rectangle Wholesale'!J21+('Vinyl Rectangle Wholesale'!J21*'Vinyl Rectangle Retail'!$X$7)</f>
        <v>14029.4</v>
      </c>
      <c r="K21" s="144">
        <f>'Vinyl Rectangle Wholesale'!K21+('Vinyl Rectangle Wholesale'!K21*'Vinyl Rectangle Retail'!$X$7)</f>
        <v>15807.400000000001</v>
      </c>
      <c r="L21" s="144">
        <f>'Vinyl Rectangle Wholesale'!L21+('Vinyl Rectangle Wholesale'!L21*'Vinyl Rectangle Retail'!$X$7)</f>
        <v>12780.6</v>
      </c>
      <c r="M21" s="144">
        <f>'Vinyl Rectangle Wholesale'!M21+('Vinyl Rectangle Wholesale'!M21*'Vinyl Rectangle Retail'!$X$7)</f>
        <v>13949.6</v>
      </c>
      <c r="N21" s="144">
        <f>'Vinyl Rectangle Wholesale'!N21+('Vinyl Rectangle Wholesale'!N21*'Vinyl Rectangle Retail'!$X$7)</f>
        <v>15118.6</v>
      </c>
      <c r="O21" s="144">
        <f>'Vinyl Rectangle Wholesale'!O21+('Vinyl Rectangle Wholesale'!O21*'Vinyl Rectangle Retail'!$X$7)</f>
        <v>17015.599999999999</v>
      </c>
      <c r="P21" s="144">
        <f>'Vinyl Rectangle Wholesale'!P21+('Vinyl Rectangle Wholesale'!P21*'Vinyl Rectangle Retail'!$X$7)</f>
        <v>18261.599999999999</v>
      </c>
      <c r="Q21" s="144">
        <f>'Vinyl Rectangle Wholesale'!Q21+('Vinyl Rectangle Wholesale'!Q21*'Vinyl Rectangle Retail'!$X$7)</f>
        <v>21341.599999999999</v>
      </c>
      <c r="R21" s="144">
        <f>'Vinyl Rectangle Wholesale'!R21+('Vinyl Rectangle Wholesale'!R21*'Vinyl Rectangle Retail'!$X$7)</f>
        <v>14847</v>
      </c>
      <c r="S21" s="144">
        <f>'Vinyl Rectangle Wholesale'!S21+('Vinyl Rectangle Wholesale'!S21*'Vinyl Rectangle Retail'!$X$7)</f>
        <v>19419.400000000001</v>
      </c>
      <c r="T21" s="144">
        <f>'Vinyl Rectangle Wholesale'!T21+('Vinyl Rectangle Wholesale'!T21*'Vinyl Rectangle Retail'!$X$7)</f>
        <v>20743.8</v>
      </c>
      <c r="U21" s="144">
        <f>'Vinyl Rectangle Wholesale'!U21+('Vinyl Rectangle Wholesale'!U21*'Vinyl Rectangle Retail'!$X$7)</f>
        <v>23224.6</v>
      </c>
      <c r="V21" s="38"/>
    </row>
    <row r="22" spans="1:45" ht="16.5" customHeight="1" x14ac:dyDescent="0.3">
      <c r="A22" s="29"/>
      <c r="B22" s="84"/>
      <c r="C22" s="41"/>
      <c r="D22" s="145"/>
      <c r="E22" s="145"/>
      <c r="F22" s="145"/>
      <c r="G22" s="145"/>
      <c r="H22" s="145"/>
      <c r="I22" s="145"/>
      <c r="J22" s="145"/>
      <c r="K22" s="145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38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spans="1:45" ht="15" customHeight="1" x14ac:dyDescent="0.3">
      <c r="A23" s="29"/>
      <c r="B23" s="84"/>
      <c r="C23" s="169" t="s">
        <v>38</v>
      </c>
      <c r="D23" s="146"/>
      <c r="E23" s="147"/>
      <c r="F23" s="146"/>
      <c r="G23" s="146"/>
      <c r="H23" s="146"/>
      <c r="I23" s="146"/>
      <c r="J23" s="146"/>
      <c r="K23" s="146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38"/>
    </row>
    <row r="24" spans="1:45" ht="14.4" x14ac:dyDescent="0.3">
      <c r="A24" s="29"/>
      <c r="B24" s="84"/>
      <c r="C24" s="125" t="s">
        <v>39</v>
      </c>
      <c r="D24" s="149">
        <f>'Vinyl Rectangle Wholesale'!D24+('Vinyl Rectangle Wholesale'!D24*'Vinyl Rectangle Retail'!$X$7)</f>
        <v>-1253</v>
      </c>
      <c r="E24" s="149">
        <f>'Vinyl Rectangle Wholesale'!E24+('Vinyl Rectangle Wholesale'!E24*'Vinyl Rectangle Retail'!$X$7)</f>
        <v>-1533</v>
      </c>
      <c r="F24" s="149">
        <f>'Vinyl Rectangle Wholesale'!F24+('Vinyl Rectangle Wholesale'!F24*'Vinyl Rectangle Retail'!$X$7)</f>
        <v>-1612.8</v>
      </c>
      <c r="G24" s="149">
        <f>'Vinyl Rectangle Wholesale'!G24+('Vinyl Rectangle Wholesale'!G24*'Vinyl Rectangle Retail'!$X$7)</f>
        <v>-1547</v>
      </c>
      <c r="H24" s="149">
        <f>'Vinyl Rectangle Wholesale'!H24+('Vinyl Rectangle Wholesale'!H24*'Vinyl Rectangle Retail'!$X$7)</f>
        <v>-1720.6</v>
      </c>
      <c r="I24" s="149">
        <f>'Vinyl Rectangle Wholesale'!I24+('Vinyl Rectangle Wholesale'!I24*'Vinyl Rectangle Retail'!$X$7)</f>
        <v>-1852.2</v>
      </c>
      <c r="J24" s="149">
        <f>'Vinyl Rectangle Wholesale'!J24+('Vinyl Rectangle Wholesale'!J24*'Vinyl Rectangle Retail'!$X$7)</f>
        <v>-1986.6</v>
      </c>
      <c r="K24" s="149">
        <f>'Vinyl Rectangle Wholesale'!K24+('Vinyl Rectangle Wholesale'!K24*'Vinyl Rectangle Retail'!$X$7)</f>
        <v>-2240</v>
      </c>
      <c r="L24" s="149">
        <f>'Vinyl Rectangle Wholesale'!L24+('Vinyl Rectangle Wholesale'!L24*'Vinyl Rectangle Retail'!$X$7)</f>
        <v>-1839.6</v>
      </c>
      <c r="M24" s="149">
        <f>'Vinyl Rectangle Wholesale'!M24+('Vinyl Rectangle Wholesale'!M24*'Vinyl Rectangle Retail'!$X$7)</f>
        <v>-2025.8000000000002</v>
      </c>
      <c r="N24" s="149">
        <f>'Vinyl Rectangle Wholesale'!N24+('Vinyl Rectangle Wholesale'!N24*'Vinyl Rectangle Retail'!$X$7)</f>
        <v>-2172.8000000000002</v>
      </c>
      <c r="O24" s="149">
        <f>'Vinyl Rectangle Wholesale'!O24+('Vinyl Rectangle Wholesale'!O24*'Vinyl Rectangle Retail'!$X$7)</f>
        <v>-2465.4</v>
      </c>
      <c r="P24" s="149">
        <f>'Vinyl Rectangle Wholesale'!P24+('Vinyl Rectangle Wholesale'!P24*'Vinyl Rectangle Retail'!$X$7)</f>
        <v>-2653</v>
      </c>
      <c r="Q24" s="149">
        <f>'Vinyl Rectangle Wholesale'!Q24+('Vinyl Rectangle Wholesale'!Q24*'Vinyl Rectangle Retail'!$X$7)</f>
        <v>-3040.8</v>
      </c>
      <c r="R24" s="149">
        <f>'Vinyl Rectangle Wholesale'!R24+('Vinyl Rectangle Wholesale'!R24*'Vinyl Rectangle Retail'!$X$7)</f>
        <v>-2185.4</v>
      </c>
      <c r="S24" s="149">
        <f>'Vinyl Rectangle Wholesale'!S24+('Vinyl Rectangle Wholesale'!S24*'Vinyl Rectangle Retail'!$X$7)</f>
        <v>-3187.8</v>
      </c>
      <c r="T24" s="149">
        <f>'Vinyl Rectangle Wholesale'!T24+('Vinyl Rectangle Wholesale'!T24*'Vinyl Rectangle Retail'!$X$7)</f>
        <v>-3399.2</v>
      </c>
      <c r="U24" s="149">
        <f>'Vinyl Rectangle Wholesale'!U24+('Vinyl Rectangle Wholesale'!U24*'Vinyl Rectangle Retail'!$X$7)</f>
        <v>-3826.2</v>
      </c>
      <c r="V24" s="38"/>
    </row>
    <row r="25" spans="1:45" ht="14.4" x14ac:dyDescent="0.3">
      <c r="A25" s="29"/>
      <c r="B25" s="84"/>
      <c r="C25" s="66" t="s">
        <v>40</v>
      </c>
      <c r="D25" s="145">
        <f>'Vinyl Rectangle Wholesale'!D25+('Vinyl Rectangle Wholesale'!D25*'Vinyl Rectangle Retail'!$X$7)</f>
        <v>1210.6864001232</v>
      </c>
      <c r="E25" s="145">
        <f>'Vinyl Rectangle Wholesale'!E25+('Vinyl Rectangle Wholesale'!E25*'Vinyl Rectangle Retail'!$X$7)</f>
        <v>1345.2071112480003</v>
      </c>
      <c r="F25" s="145">
        <f>'Vinyl Rectangle Wholesale'!F25+('Vinyl Rectangle Wholesale'!F25*'Vinyl Rectangle Retail'!$X$7)</f>
        <v>1345.2071112480003</v>
      </c>
      <c r="G25" s="145">
        <f>'Vinyl Rectangle Wholesale'!G25+('Vinyl Rectangle Wholesale'!G25*'Vinyl Rectangle Retail'!$X$7)</f>
        <v>1210.6864001232</v>
      </c>
      <c r="H25" s="145">
        <f>'Vinyl Rectangle Wholesale'!H25+('Vinyl Rectangle Wholesale'!H25*'Vinyl Rectangle Retail'!$X$7)</f>
        <v>1345.2071112480003</v>
      </c>
      <c r="I25" s="145">
        <f>'Vinyl Rectangle Wholesale'!I25+('Vinyl Rectangle Wholesale'!I25*'Vinyl Rectangle Retail'!$X$7)</f>
        <v>1345.2071112480003</v>
      </c>
      <c r="J25" s="145">
        <f>'Vinyl Rectangle Wholesale'!J25+('Vinyl Rectangle Wholesale'!J25*'Vinyl Rectangle Retail'!$X$7)</f>
        <v>1345.2071112480003</v>
      </c>
      <c r="K25" s="145">
        <f>'Vinyl Rectangle Wholesale'!K25+('Vinyl Rectangle Wholesale'!K25*'Vinyl Rectangle Retail'!$X$7)</f>
        <v>1883.2899557471997</v>
      </c>
      <c r="L25" s="145">
        <f>'Vinyl Rectangle Wholesale'!L25+('Vinyl Rectangle Wholesale'!L25*'Vinyl Rectangle Retail'!$X$7)</f>
        <v>1210.6864001232</v>
      </c>
      <c r="M25" s="145">
        <f>'Vinyl Rectangle Wholesale'!M25+('Vinyl Rectangle Wholesale'!M25*'Vinyl Rectangle Retail'!$X$7)</f>
        <v>1345.2071112480003</v>
      </c>
      <c r="N25" s="145">
        <f>'Vinyl Rectangle Wholesale'!N25+('Vinyl Rectangle Wholesale'!N25*'Vinyl Rectangle Retail'!$X$7)</f>
        <v>1345.2071112480003</v>
      </c>
      <c r="O25" s="145">
        <f>'Vinyl Rectangle Wholesale'!O25+('Vinyl Rectangle Wholesale'!O25*'Vinyl Rectangle Retail'!$X$7)</f>
        <v>1883.2899557471997</v>
      </c>
      <c r="P25" s="145">
        <f>'Vinyl Rectangle Wholesale'!P25+('Vinyl Rectangle Wholesale'!P25*'Vinyl Rectangle Retail'!$X$7)</f>
        <v>1883.2899557471997</v>
      </c>
      <c r="Q25" s="145">
        <f>'Vinyl Rectangle Wholesale'!Q25+('Vinyl Rectangle Wholesale'!Q25*'Vinyl Rectangle Retail'!$X$7)</f>
        <v>1883.2899557471997</v>
      </c>
      <c r="R25" s="145">
        <f>'Vinyl Rectangle Wholesale'!R25+('Vinyl Rectangle Wholesale'!R25*'Vinyl Rectangle Retail'!$X$7)</f>
        <v>1614.2485334976</v>
      </c>
      <c r="S25" s="145">
        <f>'Vinyl Rectangle Wholesale'!S25+('Vinyl Rectangle Wholesale'!S25*'Vinyl Rectangle Retail'!$X$7)</f>
        <v>2152.3313779968003</v>
      </c>
      <c r="T25" s="145">
        <f>'Vinyl Rectangle Wholesale'!T25+('Vinyl Rectangle Wholesale'!T25*'Vinyl Rectangle Retail'!$X$7)</f>
        <v>2152.3313779968003</v>
      </c>
      <c r="U25" s="145">
        <f>'Vinyl Rectangle Wholesale'!U25+('Vinyl Rectangle Wholesale'!U25*'Vinyl Rectangle Retail'!$X$7)</f>
        <v>2152.3313779968003</v>
      </c>
      <c r="V25" s="38"/>
    </row>
    <row r="26" spans="1:45" ht="14.4" x14ac:dyDescent="0.3">
      <c r="A26" s="29"/>
      <c r="B26" s="84"/>
      <c r="C26" s="150" t="s">
        <v>41</v>
      </c>
      <c r="D26" s="151">
        <f>'Vinyl Rectangle Wholesale'!D26+('Vinyl Rectangle Wholesale'!D26*'Vinyl Rectangle Retail'!$X$7)</f>
        <v>278.84583144600003</v>
      </c>
      <c r="E26" s="151">
        <f>'Vinyl Rectangle Wholesale'!E26+('Vinyl Rectangle Wholesale'!E26*'Vinyl Rectangle Retail'!$X$7)</f>
        <v>363.71195406000004</v>
      </c>
      <c r="F26" s="151">
        <f>'Vinyl Rectangle Wholesale'!F26+('Vinyl Rectangle Wholesale'!F26*'Vinyl Rectangle Retail'!$X$7)</f>
        <v>412.20688126800007</v>
      </c>
      <c r="G26" s="151">
        <f>'Vinyl Rectangle Wholesale'!G26+('Vinyl Rectangle Wholesale'!G26*'Vinyl Rectangle Retail'!$X$7)</f>
        <v>339.46449045600002</v>
      </c>
      <c r="H26" s="151">
        <f>'Vinyl Rectangle Wholesale'!H26+('Vinyl Rectangle Wholesale'!H26*'Vinyl Rectangle Retail'!$X$7)</f>
        <v>375.83568586199993</v>
      </c>
      <c r="I26" s="151">
        <f>'Vinyl Rectangle Wholesale'!I26+('Vinyl Rectangle Wholesale'!I26*'Vinyl Rectangle Retail'!$X$7)</f>
        <v>424.33061307000003</v>
      </c>
      <c r="J26" s="151">
        <f>'Vinyl Rectangle Wholesale'!J26+('Vinyl Rectangle Wholesale'!J26*'Vinyl Rectangle Retail'!$X$7)</f>
        <v>448.57807667399999</v>
      </c>
      <c r="K26" s="151">
        <f>'Vinyl Rectangle Wholesale'!K26+('Vinyl Rectangle Wholesale'!K26*'Vinyl Rectangle Retail'!$X$7)</f>
        <v>497.07300388199991</v>
      </c>
      <c r="L26" s="151">
        <f>'Vinyl Rectangle Wholesale'!L26+('Vinyl Rectangle Wholesale'!L26*'Vinyl Rectangle Retail'!$X$7)</f>
        <v>400.08314946600001</v>
      </c>
      <c r="M26" s="151">
        <f>'Vinyl Rectangle Wholesale'!M26+('Vinyl Rectangle Wholesale'!M26*'Vinyl Rectangle Retail'!$X$7)</f>
        <v>436.45434487199998</v>
      </c>
      <c r="N26" s="151">
        <f>'Vinyl Rectangle Wholesale'!N26+('Vinyl Rectangle Wholesale'!N26*'Vinyl Rectangle Retail'!$X$7)</f>
        <v>484.94927208000001</v>
      </c>
      <c r="O26" s="151">
        <f>'Vinyl Rectangle Wholesale'!O26+('Vinyl Rectangle Wholesale'!O26*'Vinyl Rectangle Retail'!$X$7)</f>
        <v>533.44419928800005</v>
      </c>
      <c r="P26" s="151">
        <f>'Vinyl Rectangle Wholesale'!P26+('Vinyl Rectangle Wholesale'!P26*'Vinyl Rectangle Retail'!$X$7)</f>
        <v>557.69166289200007</v>
      </c>
      <c r="Q26" s="151">
        <f>'Vinyl Rectangle Wholesale'!Q26+('Vinyl Rectangle Wholesale'!Q26*'Vinyl Rectangle Retail'!$X$7)</f>
        <v>691.05271271399988</v>
      </c>
      <c r="R26" s="151">
        <f>'Vinyl Rectangle Wholesale'!R26+('Vinyl Rectangle Wholesale'!R26*'Vinyl Rectangle Retail'!$X$7)</f>
        <v>472.82554027799995</v>
      </c>
      <c r="S26" s="151">
        <f>'Vinyl Rectangle Wholesale'!S26+('Vinyl Rectangle Wholesale'!S26*'Vinyl Rectangle Retail'!$X$7)</f>
        <v>594.06285829800004</v>
      </c>
      <c r="T26" s="151">
        <f>'Vinyl Rectangle Wholesale'!T26+('Vinyl Rectangle Wholesale'!T26*'Vinyl Rectangle Retail'!$X$7)</f>
        <v>642.55778550599996</v>
      </c>
      <c r="U26" s="151">
        <f>'Vinyl Rectangle Wholesale'!U26+('Vinyl Rectangle Wholesale'!U26*'Vinyl Rectangle Retail'!$X$7)</f>
        <v>666.80524910999998</v>
      </c>
      <c r="V26" s="38"/>
    </row>
    <row r="27" spans="1:45" ht="14.4" x14ac:dyDescent="0.3">
      <c r="A27" s="29"/>
      <c r="B27" s="84"/>
      <c r="C27" s="66" t="s">
        <v>43</v>
      </c>
      <c r="D27" s="145">
        <f>'Vinyl Rectangle Wholesale'!D27+('Vinyl Rectangle Wholesale'!D27*'Vinyl Rectangle Retail'!$X$7)</f>
        <v>508.73287116287986</v>
      </c>
      <c r="E27" s="145">
        <f>'Vinyl Rectangle Wholesale'!E27+('Vinyl Rectangle Wholesale'!E27*'Vinyl Rectangle Retail'!$X$7)</f>
        <v>635.91608895359991</v>
      </c>
      <c r="F27" s="145">
        <f>'Vinyl Rectangle Wholesale'!F27+('Vinyl Rectangle Wholesale'!F27*'Vinyl Rectangle Retail'!$X$7)</f>
        <v>635.91608895359991</v>
      </c>
      <c r="G27" s="145">
        <f>'Vinyl Rectangle Wholesale'!G27+('Vinyl Rectangle Wholesale'!G27*'Vinyl Rectangle Retail'!$X$7)</f>
        <v>508.73287116287986</v>
      </c>
      <c r="H27" s="145">
        <f>'Vinyl Rectangle Wholesale'!H27+('Vinyl Rectangle Wholesale'!H27*'Vinyl Rectangle Retail'!$X$7)</f>
        <v>635.91608895359991</v>
      </c>
      <c r="I27" s="145">
        <f>'Vinyl Rectangle Wholesale'!I27+('Vinyl Rectangle Wholesale'!I27*'Vinyl Rectangle Retail'!$X$7)</f>
        <v>635.91608895359991</v>
      </c>
      <c r="J27" s="145">
        <f>'Vinyl Rectangle Wholesale'!J27+('Vinyl Rectangle Wholesale'!J27*'Vinyl Rectangle Retail'!$X$7)</f>
        <v>635.91608895359991</v>
      </c>
      <c r="K27" s="145">
        <f>'Vinyl Rectangle Wholesale'!K27+('Vinyl Rectangle Wholesale'!K27*'Vinyl Rectangle Retail'!$X$7)</f>
        <v>890.2825245350399</v>
      </c>
      <c r="L27" s="145">
        <f>'Vinyl Rectangle Wholesale'!L27+('Vinyl Rectangle Wholesale'!L27*'Vinyl Rectangle Retail'!$X$7)</f>
        <v>572.32448005824017</v>
      </c>
      <c r="M27" s="145">
        <f>'Vinyl Rectangle Wholesale'!M27+('Vinyl Rectangle Wholesale'!M27*'Vinyl Rectangle Retail'!$X$7)</f>
        <v>635.91608895359991</v>
      </c>
      <c r="N27" s="145">
        <f>'Vinyl Rectangle Wholesale'!N27+('Vinyl Rectangle Wholesale'!N27*'Vinyl Rectangle Retail'!$X$7)</f>
        <v>635.91608895359991</v>
      </c>
      <c r="O27" s="145">
        <f>'Vinyl Rectangle Wholesale'!O27+('Vinyl Rectangle Wholesale'!O27*'Vinyl Rectangle Retail'!$X$7)</f>
        <v>890.2825245350399</v>
      </c>
      <c r="P27" s="145">
        <f>'Vinyl Rectangle Wholesale'!P27+('Vinyl Rectangle Wholesale'!P27*'Vinyl Rectangle Retail'!$X$7)</f>
        <v>890.2825245350399</v>
      </c>
      <c r="Q27" s="145">
        <f>'Vinyl Rectangle Wholesale'!Q27+('Vinyl Rectangle Wholesale'!Q27*'Vinyl Rectangle Retail'!$X$7)</f>
        <v>890.2825245350399</v>
      </c>
      <c r="R27" s="145">
        <f>'Vinyl Rectangle Wholesale'!R27+('Vinyl Rectangle Wholesale'!R27*'Vinyl Rectangle Retail'!$X$7)</f>
        <v>763.09930674431996</v>
      </c>
      <c r="S27" s="145">
        <f>'Vinyl Rectangle Wholesale'!S27+('Vinyl Rectangle Wholesale'!S27*'Vinyl Rectangle Retail'!$X$7)</f>
        <v>1017.4657423257597</v>
      </c>
      <c r="T27" s="145">
        <v>726.76124451839985</v>
      </c>
      <c r="U27" s="145">
        <f>'Vinyl Rectangle Wholesale'!U27+('Vinyl Rectangle Wholesale'!U27*'Vinyl Rectangle Retail'!$X$7)</f>
        <v>1017.4657423257597</v>
      </c>
      <c r="V27" s="38"/>
    </row>
    <row r="28" spans="1:45" ht="14.4" x14ac:dyDescent="0.3">
      <c r="A28" s="29"/>
      <c r="B28" s="84"/>
      <c r="C28" s="61" t="s">
        <v>107</v>
      </c>
      <c r="D28" s="144">
        <f>'Vinyl Rectangle Wholesale'!D28+('Vinyl Rectangle Wholesale'!D28*'Vinyl Rectangle Retail'!$X$7)</f>
        <v>255.12548661599999</v>
      </c>
      <c r="E28" s="144">
        <f>'Vinyl Rectangle Wholesale'!E28+('Vinyl Rectangle Wholesale'!E28*'Vinyl Rectangle Retail'!$X$7)</f>
        <v>301.5119387279999</v>
      </c>
      <c r="F28" s="144">
        <f>'Vinyl Rectangle Wholesale'!F28+('Vinyl Rectangle Wholesale'!F28*'Vinyl Rectangle Retail'!$X$7)</f>
        <v>313.108551756</v>
      </c>
      <c r="G28" s="144">
        <f>'Vinyl Rectangle Wholesale'!G28+('Vinyl Rectangle Wholesale'!G28*'Vinyl Rectangle Retail'!$X$7)</f>
        <v>301.5119387279999</v>
      </c>
      <c r="H28" s="144">
        <f>'Vinyl Rectangle Wholesale'!H28+('Vinyl Rectangle Wholesale'!H28*'Vinyl Rectangle Retail'!$X$7)</f>
        <v>336.30177781200007</v>
      </c>
      <c r="I28" s="144">
        <f>'Vinyl Rectangle Wholesale'!I28+('Vinyl Rectangle Wholesale'!I28*'Vinyl Rectangle Retail'!$X$7)</f>
        <v>359.49500386800003</v>
      </c>
      <c r="J28" s="144">
        <f>'Vinyl Rectangle Wholesale'!J28+('Vinyl Rectangle Wholesale'!J28*'Vinyl Rectangle Retail'!$X$7)</f>
        <v>382.68822992399998</v>
      </c>
      <c r="K28" s="144">
        <f>'Vinyl Rectangle Wholesale'!K28+('Vinyl Rectangle Wholesale'!K28*'Vinyl Rectangle Retail'!$X$7)</f>
        <v>429.07468203599996</v>
      </c>
      <c r="L28" s="144">
        <f>'Vinyl Rectangle Wholesale'!L28+('Vinyl Rectangle Wholesale'!L28*'Vinyl Rectangle Retail'!$X$7)</f>
        <v>359.49500386800003</v>
      </c>
      <c r="M28" s="144">
        <f>'Vinyl Rectangle Wholesale'!M28+('Vinyl Rectangle Wholesale'!M28*'Vinyl Rectangle Retail'!$X$7)</f>
        <v>394.28484295200002</v>
      </c>
      <c r="N28" s="144">
        <f>'Vinyl Rectangle Wholesale'!N28+('Vinyl Rectangle Wholesale'!N28*'Vinyl Rectangle Retail'!$X$7)</f>
        <v>417.47806900800003</v>
      </c>
      <c r="O28" s="144">
        <f>'Vinyl Rectangle Wholesale'!O28+('Vinyl Rectangle Wholesale'!O28*'Vinyl Rectangle Retail'!$X$7)</f>
        <v>475.46113414799993</v>
      </c>
      <c r="P28" s="144">
        <f>'Vinyl Rectangle Wholesale'!P28+('Vinyl Rectangle Wholesale'!P28*'Vinyl Rectangle Retail'!$X$7)</f>
        <v>510.25097323199998</v>
      </c>
      <c r="Q28" s="144">
        <f>'Vinyl Rectangle Wholesale'!Q28+('Vinyl Rectangle Wholesale'!Q28*'Vinyl Rectangle Retail'!$X$7)</f>
        <v>591.42726442799994</v>
      </c>
      <c r="R28" s="144">
        <f>'Vinyl Rectangle Wholesale'!R28+('Vinyl Rectangle Wholesale'!R28*'Vinyl Rectangle Retail'!$X$7)</f>
        <v>417.47806900800003</v>
      </c>
      <c r="S28" s="144">
        <f>'Vinyl Rectangle Wholesale'!S28+('Vinyl Rectangle Wholesale'!S28*'Vinyl Rectangle Retail'!$X$7)</f>
        <v>556.63742534400001</v>
      </c>
      <c r="T28" s="144">
        <f>'Vinyl Rectangle Wholesale'!T28+('Vinyl Rectangle Wholesale'!T28*'Vinyl Rectangle Retail'!$X$7)</f>
        <v>591.42726442799994</v>
      </c>
      <c r="U28" s="144">
        <f>'Vinyl Rectangle Wholesale'!U28+('Vinyl Rectangle Wholesale'!U28*'Vinyl Rectangle Retail'!$X$7)</f>
        <v>649.41032956799995</v>
      </c>
      <c r="V28" s="38"/>
    </row>
    <row r="29" spans="1:45" ht="14.4" x14ac:dyDescent="0.3">
      <c r="A29" s="29"/>
      <c r="B29" s="84"/>
      <c r="C29" s="66" t="s">
        <v>45</v>
      </c>
      <c r="D29" s="145">
        <f>'Vinyl Rectangle Wholesale'!D29+('Vinyl Rectangle Wholesale'!D29*'Vinyl Rectangle Retail'!$X$7)</f>
        <v>-639.79999999999995</v>
      </c>
      <c r="E29" s="145">
        <f>'Vinyl Rectangle Wholesale'!E29+('Vinyl Rectangle Wholesale'!E29*'Vinyl Rectangle Retail'!$X$7)</f>
        <v>-799.4</v>
      </c>
      <c r="F29" s="145">
        <f>'Vinyl Rectangle Wholesale'!F29+('Vinyl Rectangle Wholesale'!F29*'Vinyl Rectangle Retail'!$X$7)</f>
        <v>-865.2</v>
      </c>
      <c r="G29" s="145">
        <f>'Vinyl Rectangle Wholesale'!G29+('Vinyl Rectangle Wholesale'!G29*'Vinyl Rectangle Retail'!$X$7)</f>
        <v>-746.2</v>
      </c>
      <c r="H29" s="145">
        <f>'Vinyl Rectangle Wholesale'!H29+('Vinyl Rectangle Wholesale'!H29*'Vinyl Rectangle Retail'!$X$7)</f>
        <v>-865.2</v>
      </c>
      <c r="I29" s="145">
        <f>'Vinyl Rectangle Wholesale'!I29+('Vinyl Rectangle Wholesale'!I29*'Vinyl Rectangle Retail'!$X$7)</f>
        <v>-933.8</v>
      </c>
      <c r="J29" s="145">
        <f>'Vinyl Rectangle Wholesale'!J29+('Vinyl Rectangle Wholesale'!J29*'Vinyl Rectangle Retail'!$X$7)</f>
        <v>-999.6</v>
      </c>
      <c r="K29" s="145">
        <f>'Vinyl Rectangle Wholesale'!K29+('Vinyl Rectangle Wholesale'!K29*'Vinyl Rectangle Retail'!$X$7)</f>
        <v>-1226.4000000000001</v>
      </c>
      <c r="L29" s="145">
        <f>'Vinyl Rectangle Wholesale'!L29+('Vinyl Rectangle Wholesale'!L29*'Vinyl Rectangle Retail'!$X$7)</f>
        <v>-880.6</v>
      </c>
      <c r="M29" s="145">
        <f>'Vinyl Rectangle Wholesale'!M29+('Vinyl Rectangle Wholesale'!M29*'Vinyl Rectangle Retail'!$X$7)</f>
        <v>-985.6</v>
      </c>
      <c r="N29" s="145">
        <f>'Vinyl Rectangle Wholesale'!N29+('Vinyl Rectangle Wholesale'!N29*'Vinyl Rectangle Retail'!$X$7)</f>
        <v>-1026.2</v>
      </c>
      <c r="O29" s="145">
        <f>'Vinyl Rectangle Wholesale'!O29+('Vinyl Rectangle Wholesale'!O29*'Vinyl Rectangle Retail'!$X$7)</f>
        <v>-1306.2</v>
      </c>
      <c r="P29" s="145">
        <f>'Vinyl Rectangle Wholesale'!P29+('Vinyl Rectangle Wholesale'!P29*'Vinyl Rectangle Retail'!$X$7)</f>
        <v>-1332.8</v>
      </c>
      <c r="Q29" s="145">
        <f>'Vinyl Rectangle Wholesale'!Q29+('Vinyl Rectangle Wholesale'!Q29*'Vinyl Rectangle Retail'!$X$7)</f>
        <v>-1506.4</v>
      </c>
      <c r="R29" s="145">
        <f>'Vinyl Rectangle Wholesale'!R29+('Vinyl Rectangle Wholesale'!R29*'Vinyl Rectangle Retail'!$X$7)</f>
        <v>-1038.8</v>
      </c>
      <c r="S29" s="145">
        <f>'Vinyl Rectangle Wholesale'!S29+('Vinyl Rectangle Wholesale'!S29*'Vinyl Rectangle Retail'!$X$7)</f>
        <v>-1453.2</v>
      </c>
      <c r="T29" s="145">
        <f>'Vinyl Rectangle Wholesale'!T29+('Vinyl Rectangle Wholesale'!T29*'Vinyl Rectangle Retail'!$X$7)</f>
        <v>-1506.4</v>
      </c>
      <c r="U29" s="145">
        <f>'Vinyl Rectangle Wholesale'!U29+('Vinyl Rectangle Wholesale'!U29*'Vinyl Rectangle Retail'!$X$7)</f>
        <v>-1612.8</v>
      </c>
      <c r="V29" s="38"/>
    </row>
    <row r="30" spans="1:45" ht="14.4" x14ac:dyDescent="0.3">
      <c r="A30" s="29"/>
      <c r="B30" s="84"/>
      <c r="C30" s="125" t="s">
        <v>108</v>
      </c>
      <c r="D30" s="149">
        <f>'Vinyl Rectangle Wholesale'!D30+('Vinyl Rectangle Wholesale'!D30*'Vinyl Rectangle Retail'!$X$7)</f>
        <v>900.42428974680013</v>
      </c>
      <c r="E30" s="149">
        <f>'Vinyl Rectangle Wholesale'!E30+('Vinyl Rectangle Wholesale'!E30*'Vinyl Rectangle Retail'!$X$7)</f>
        <v>1036.1046621743999</v>
      </c>
      <c r="F30" s="149">
        <f>'Vinyl Rectangle Wholesale'!F30+('Vinyl Rectangle Wholesale'!F30*'Vinyl Rectangle Retail'!$X$7)</f>
        <v>1097.7775587323999</v>
      </c>
      <c r="G30" s="149">
        <f>'Vinyl Rectangle Wholesale'!G30+('Vinyl Rectangle Wholesale'!G30*'Vinyl Rectangle Retail'!$X$7)</f>
        <v>1073.1084001091999</v>
      </c>
      <c r="H30" s="149">
        <f>'Vinyl Rectangle Wholesale'!H30+('Vinyl Rectangle Wholesale'!H30*'Vinyl Rectangle Retail'!$X$7)</f>
        <v>1110.1121380440002</v>
      </c>
      <c r="I30" s="149">
        <f>'Vinyl Rectangle Wholesale'!I30+('Vinyl Rectangle Wholesale'!I30*'Vinyl Rectangle Retail'!$X$7)</f>
        <v>1196.4541932252</v>
      </c>
      <c r="J30" s="149">
        <f>'Vinyl Rectangle Wholesale'!J30+('Vinyl Rectangle Wholesale'!J30*'Vinyl Rectangle Retail'!$X$7)</f>
        <v>1258.1270897832001</v>
      </c>
      <c r="K30" s="149">
        <f>'Vinyl Rectangle Wholesale'!K30+('Vinyl Rectangle Wholesale'!K30*'Vinyl Rectangle Retail'!$X$7)</f>
        <v>1430.8112001456002</v>
      </c>
      <c r="L30" s="149">
        <f>'Vinyl Rectangle Wholesale'!L30+('Vinyl Rectangle Wholesale'!L30*'Vinyl Rectangle Retail'!$X$7)</f>
        <v>1147.1158759788</v>
      </c>
      <c r="M30" s="149">
        <f>'Vinyl Rectangle Wholesale'!M30+('Vinyl Rectangle Wholesale'!M30*'Vinyl Rectangle Retail'!$X$7)</f>
        <v>1270.4616690947998</v>
      </c>
      <c r="N30" s="149">
        <f>'Vinyl Rectangle Wholesale'!N30+('Vinyl Rectangle Wholesale'!N30*'Vinyl Rectangle Retail'!$X$7)</f>
        <v>1381.4728828992002</v>
      </c>
      <c r="O30" s="149">
        <f>'Vinyl Rectangle Wholesale'!O30+('Vinyl Rectangle Wholesale'!O30*'Vinyl Rectangle Retail'!$X$7)</f>
        <v>1541.8224139500001</v>
      </c>
      <c r="P30" s="149">
        <f>'Vinyl Rectangle Wholesale'!P30+('Vinyl Rectangle Wholesale'!P30*'Vinyl Rectangle Retail'!$X$7)</f>
        <v>1640.4990484427999</v>
      </c>
      <c r="Q30" s="149">
        <f>'Vinyl Rectangle Wholesale'!Q30+('Vinyl Rectangle Wholesale'!Q30*'Vinyl Rectangle Retail'!$X$7)</f>
        <v>1800.8485794936003</v>
      </c>
      <c r="R30" s="149">
        <f>'Vinyl Rectangle Wholesale'!R30+('Vinyl Rectangle Wholesale'!R30*'Vinyl Rectangle Retail'!$X$7)</f>
        <v>1430.8112001456002</v>
      </c>
      <c r="S30" s="149">
        <f>'Vinyl Rectangle Wholesale'!S30+('Vinyl Rectangle Wholesale'!S30*'Vinyl Rectangle Retail'!$X$7)</f>
        <v>1689.8373656892004</v>
      </c>
      <c r="T30" s="149">
        <f>'Vinyl Rectangle Wholesale'!T30+('Vinyl Rectangle Wholesale'!T30*'Vinyl Rectangle Retail'!$X$7)</f>
        <v>1800.8485794936003</v>
      </c>
      <c r="U30" s="149">
        <f>'Vinyl Rectangle Wholesale'!U30+('Vinyl Rectangle Wholesale'!U30*'Vinyl Rectangle Retail'!$X$7)</f>
        <v>1985.8672691675999</v>
      </c>
      <c r="V30" s="38"/>
    </row>
    <row r="31" spans="1:45" ht="14.4" x14ac:dyDescent="0.3">
      <c r="A31" s="29"/>
      <c r="B31" s="84"/>
      <c r="C31" s="47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38"/>
    </row>
    <row r="32" spans="1:45" ht="14.4" x14ac:dyDescent="0.3">
      <c r="A32" s="29"/>
      <c r="B32" s="84"/>
      <c r="C32" s="49" t="s">
        <v>122</v>
      </c>
      <c r="D32" s="171" t="s">
        <v>34</v>
      </c>
      <c r="E32" s="171">
        <f>'Vinyl Rectangle Wholesale'!E32+('Vinyl Rectangle Wholesale'!E32*'Vinyl Rectangle Retail'!$X$7)</f>
        <v>394.94000000000005</v>
      </c>
      <c r="F32" s="171">
        <f>'Vinyl Rectangle Wholesale'!F32+('Vinyl Rectangle Wholesale'!F32*'Vinyl Rectangle Retail'!$X$7)</f>
        <v>394.94000000000005</v>
      </c>
      <c r="G32" s="171" t="s">
        <v>34</v>
      </c>
      <c r="H32" s="171">
        <f>'Vinyl Rectangle Wholesale'!H32+('Vinyl Rectangle Wholesale'!H32*'Vinyl Rectangle Retail'!$X$7)</f>
        <v>394.94000000000005</v>
      </c>
      <c r="I32" s="171">
        <f>'Vinyl Rectangle Wholesale'!I32+('Vinyl Rectangle Wholesale'!I32*'Vinyl Rectangle Retail'!$X$7)</f>
        <v>394.94000000000005</v>
      </c>
      <c r="J32" s="171">
        <f>'Vinyl Rectangle Wholesale'!J32+('Vinyl Rectangle Wholesale'!J32*'Vinyl Rectangle Retail'!$X$7)</f>
        <v>394.94000000000005</v>
      </c>
      <c r="K32" s="171">
        <f>'Vinyl Rectangle Wholesale'!K32+('Vinyl Rectangle Wholesale'!K32*'Vinyl Rectangle Retail'!$X$7)</f>
        <v>394.94000000000005</v>
      </c>
      <c r="L32" s="171" t="s">
        <v>34</v>
      </c>
      <c r="M32" s="171">
        <f>'Vinyl Rectangle Wholesale'!M32+('Vinyl Rectangle Wholesale'!M32*'Vinyl Rectangle Retail'!$X$7)</f>
        <v>394.94000000000005</v>
      </c>
      <c r="N32" s="171">
        <f>'Vinyl Rectangle Wholesale'!N32+('Vinyl Rectangle Wholesale'!N32*'Vinyl Rectangle Retail'!$X$7)</f>
        <v>394.94000000000005</v>
      </c>
      <c r="O32" s="171">
        <f>'Vinyl Rectangle Wholesale'!O32+('Vinyl Rectangle Wholesale'!O32*'Vinyl Rectangle Retail'!$X$7)</f>
        <v>394.94000000000005</v>
      </c>
      <c r="P32" s="171">
        <f>'Vinyl Rectangle Wholesale'!P32+('Vinyl Rectangle Wholesale'!P32*'Vinyl Rectangle Retail'!$X$7)</f>
        <v>394.94000000000005</v>
      </c>
      <c r="Q32" s="171">
        <f>'Vinyl Rectangle Wholesale'!Q32+('Vinyl Rectangle Wholesale'!Q32*'Vinyl Rectangle Retail'!$X$7)</f>
        <v>394.94000000000005</v>
      </c>
      <c r="R32" s="171" t="s">
        <v>34</v>
      </c>
      <c r="S32" s="171">
        <f>'Vinyl Rectangle Wholesale'!S32+('Vinyl Rectangle Wholesale'!S32*'Vinyl Rectangle Retail'!$X$7)</f>
        <v>394.94000000000005</v>
      </c>
      <c r="T32" s="171">
        <f>'Vinyl Rectangle Wholesale'!T32+('Vinyl Rectangle Wholesale'!T32*'Vinyl Rectangle Retail'!$X$7)</f>
        <v>394.94000000000005</v>
      </c>
      <c r="U32" s="171">
        <f>'Vinyl Rectangle Wholesale'!U32+('Vinyl Rectangle Wholesale'!U32*'Vinyl Rectangle Retail'!$X$7)</f>
        <v>394.94000000000005</v>
      </c>
      <c r="V32" s="38"/>
    </row>
    <row r="33" spans="1:22" ht="14.4" x14ac:dyDescent="0.3">
      <c r="A33" s="29"/>
      <c r="B33" s="84"/>
      <c r="C33" s="66" t="s">
        <v>123</v>
      </c>
      <c r="D33" s="157">
        <f>'Vinyl Rectangle Wholesale'!D33+('Vinyl Rectangle Wholesale'!D33*'Vinyl Rectangle Retail'!$X$7)</f>
        <v>360.35999999999996</v>
      </c>
      <c r="E33" s="157">
        <f>'Vinyl Rectangle Wholesale'!E33+('Vinyl Rectangle Wholesale'!E33*'Vinyl Rectangle Retail'!$X$7)</f>
        <v>360.35999999999996</v>
      </c>
      <c r="F33" s="157">
        <f>'Vinyl Rectangle Wholesale'!F33+('Vinyl Rectangle Wholesale'!F33*'Vinyl Rectangle Retail'!$X$7)</f>
        <v>360.35999999999996</v>
      </c>
      <c r="G33" s="157">
        <f>'Vinyl Rectangle Wholesale'!G33+('Vinyl Rectangle Wholesale'!G33*'Vinyl Rectangle Retail'!$X$7)</f>
        <v>360.35999999999996</v>
      </c>
      <c r="H33" s="157">
        <f>'Vinyl Rectangle Wholesale'!H33+('Vinyl Rectangle Wholesale'!H33*'Vinyl Rectangle Retail'!$X$7)</f>
        <v>360.35999999999996</v>
      </c>
      <c r="I33" s="157">
        <f>'Vinyl Rectangle Wholesale'!I33+('Vinyl Rectangle Wholesale'!I33*'Vinyl Rectangle Retail'!$X$7)</f>
        <v>360.35999999999996</v>
      </c>
      <c r="J33" s="157">
        <f>'Vinyl Rectangle Wholesale'!J33+('Vinyl Rectangle Wholesale'!J33*'Vinyl Rectangle Retail'!$X$7)</f>
        <v>360.35999999999996</v>
      </c>
      <c r="K33" s="157">
        <f>'Vinyl Rectangle Wholesale'!K33+('Vinyl Rectangle Wholesale'!K33*'Vinyl Rectangle Retail'!$X$7)</f>
        <v>360.35999999999996</v>
      </c>
      <c r="L33" s="157">
        <f>'Vinyl Rectangle Wholesale'!L33+('Vinyl Rectangle Wholesale'!L33*'Vinyl Rectangle Retail'!$X$7)</f>
        <v>360.35999999999996</v>
      </c>
      <c r="M33" s="157">
        <f>'Vinyl Rectangle Wholesale'!M33+('Vinyl Rectangle Wholesale'!M33*'Vinyl Rectangle Retail'!$X$7)</f>
        <v>360.35999999999996</v>
      </c>
      <c r="N33" s="157">
        <f>'Vinyl Rectangle Wholesale'!N33+('Vinyl Rectangle Wholesale'!N33*'Vinyl Rectangle Retail'!$X$7)</f>
        <v>360.35999999999996</v>
      </c>
      <c r="O33" s="157">
        <f>'Vinyl Rectangle Wholesale'!O33+('Vinyl Rectangle Wholesale'!O33*'Vinyl Rectangle Retail'!$X$7)</f>
        <v>360.35999999999996</v>
      </c>
      <c r="P33" s="157">
        <f>'Vinyl Rectangle Wholesale'!P33+('Vinyl Rectangle Wholesale'!P33*'Vinyl Rectangle Retail'!$X$7)</f>
        <v>360.35999999999996</v>
      </c>
      <c r="Q33" s="157">
        <f>'Vinyl Rectangle Wholesale'!Q33+('Vinyl Rectangle Wholesale'!Q33*'Vinyl Rectangle Retail'!$X$7)</f>
        <v>360.35999999999996</v>
      </c>
      <c r="R33" s="157">
        <f>'Vinyl Rectangle Wholesale'!R33+('Vinyl Rectangle Wholesale'!R33*'Vinyl Rectangle Retail'!$X$7)</f>
        <v>360.35999999999996</v>
      </c>
      <c r="S33" s="157">
        <f>'Vinyl Rectangle Wholesale'!S33+('Vinyl Rectangle Wholesale'!S33*'Vinyl Rectangle Retail'!$X$7)</f>
        <v>360.35999999999996</v>
      </c>
      <c r="T33" s="157">
        <f>'Vinyl Rectangle Wholesale'!T33+('Vinyl Rectangle Wholesale'!T33*'Vinyl Rectangle Retail'!$X$7)</f>
        <v>360.35999999999996</v>
      </c>
      <c r="U33" s="157">
        <f>'Vinyl Rectangle Wholesale'!U33+('Vinyl Rectangle Wholesale'!U33*'Vinyl Rectangle Retail'!$X$7)</f>
        <v>360.35999999999996</v>
      </c>
      <c r="V33" s="38"/>
    </row>
    <row r="34" spans="1:22" ht="14.4" x14ac:dyDescent="0.3">
      <c r="A34" s="29"/>
      <c r="B34" s="84"/>
      <c r="C34" s="172" t="s">
        <v>110</v>
      </c>
      <c r="D34" s="173">
        <f>'Vinyl Rectangle Wholesale'!D34+('Vinyl Rectangle Wholesale'!D34*'Vinyl Rectangle Retail'!$X$7)</f>
        <v>106.4</v>
      </c>
      <c r="E34" s="173">
        <f>'Vinyl Rectangle Wholesale'!E34+('Vinyl Rectangle Wholesale'!E34*'Vinyl Rectangle Retail'!$X$7)</f>
        <v>106.4</v>
      </c>
      <c r="F34" s="173">
        <f>'Vinyl Rectangle Wholesale'!F34+('Vinyl Rectangle Wholesale'!F34*'Vinyl Rectangle Retail'!$X$7)</f>
        <v>106.4</v>
      </c>
      <c r="G34" s="173">
        <f>'Vinyl Rectangle Wholesale'!G34+('Vinyl Rectangle Wholesale'!G34*'Vinyl Rectangle Retail'!$X$7)</f>
        <v>106.4</v>
      </c>
      <c r="H34" s="173">
        <f>'Vinyl Rectangle Wholesale'!H34+('Vinyl Rectangle Wholesale'!H34*'Vinyl Rectangle Retail'!$X$7)</f>
        <v>106.4</v>
      </c>
      <c r="I34" s="173">
        <f>'Vinyl Rectangle Wholesale'!I34+('Vinyl Rectangle Wholesale'!I34*'Vinyl Rectangle Retail'!$X$7)</f>
        <v>106.4</v>
      </c>
      <c r="J34" s="173">
        <f>'Vinyl Rectangle Wholesale'!J34+('Vinyl Rectangle Wholesale'!J34*'Vinyl Rectangle Retail'!$X$7)</f>
        <v>106.4</v>
      </c>
      <c r="K34" s="173">
        <f>'Vinyl Rectangle Wholesale'!K34+('Vinyl Rectangle Wholesale'!K34*'Vinyl Rectangle Retail'!$X$7)</f>
        <v>106.4</v>
      </c>
      <c r="L34" s="173">
        <f>'Vinyl Rectangle Wholesale'!L34+('Vinyl Rectangle Wholesale'!L34*'Vinyl Rectangle Retail'!$X$7)</f>
        <v>106.4</v>
      </c>
      <c r="M34" s="173">
        <f>'Vinyl Rectangle Wholesale'!M34+('Vinyl Rectangle Wholesale'!M34*'Vinyl Rectangle Retail'!$X$7)</f>
        <v>106.4</v>
      </c>
      <c r="N34" s="173">
        <f>'Vinyl Rectangle Wholesale'!N34+('Vinyl Rectangle Wholesale'!N34*'Vinyl Rectangle Retail'!$X$7)</f>
        <v>106.4</v>
      </c>
      <c r="O34" s="173">
        <f>'Vinyl Rectangle Wholesale'!O34+('Vinyl Rectangle Wholesale'!O34*'Vinyl Rectangle Retail'!$X$7)</f>
        <v>106.4</v>
      </c>
      <c r="P34" s="173">
        <f>'Vinyl Rectangle Wholesale'!P34+('Vinyl Rectangle Wholesale'!P34*'Vinyl Rectangle Retail'!$X$7)</f>
        <v>106.4</v>
      </c>
      <c r="Q34" s="173">
        <f>'Vinyl Rectangle Wholesale'!Q34+('Vinyl Rectangle Wholesale'!Q34*'Vinyl Rectangle Retail'!$X$7)</f>
        <v>106.4</v>
      </c>
      <c r="R34" s="173">
        <f>'Vinyl Rectangle Wholesale'!R34+('Vinyl Rectangle Wholesale'!R34*'Vinyl Rectangle Retail'!$X$7)</f>
        <v>106.4</v>
      </c>
      <c r="S34" s="173">
        <f>'Vinyl Rectangle Wholesale'!S34+('Vinyl Rectangle Wholesale'!S34*'Vinyl Rectangle Retail'!$X$7)</f>
        <v>106.4</v>
      </c>
      <c r="T34" s="173">
        <f>'Vinyl Rectangle Wholesale'!T34+('Vinyl Rectangle Wholesale'!T34*'Vinyl Rectangle Retail'!$X$7)</f>
        <v>106.4</v>
      </c>
      <c r="U34" s="173">
        <f>'Vinyl Rectangle Wholesale'!U34+('Vinyl Rectangle Wholesale'!U34*'Vinyl Rectangle Retail'!$X$7)</f>
        <v>106.4</v>
      </c>
      <c r="V34" s="38"/>
    </row>
    <row r="35" spans="1:22" ht="14.4" x14ac:dyDescent="0.3">
      <c r="A35" s="29"/>
      <c r="B35" s="84"/>
      <c r="C35" s="62" t="s">
        <v>52</v>
      </c>
      <c r="D35" s="174">
        <f>'Vinyl Rectangle Wholesale'!D35+('Vinyl Rectangle Wholesale'!D35*'Vinyl Rectangle Retail'!$X$7)</f>
        <v>526.4</v>
      </c>
      <c r="E35" s="174">
        <f>'Vinyl Rectangle Wholesale'!E35+('Vinyl Rectangle Wholesale'!E35*'Vinyl Rectangle Retail'!$X$7)</f>
        <v>526.4</v>
      </c>
      <c r="F35" s="174">
        <f>'Vinyl Rectangle Wholesale'!F35+('Vinyl Rectangle Wholesale'!F35*'Vinyl Rectangle Retail'!$X$7)</f>
        <v>526.4</v>
      </c>
      <c r="G35" s="174">
        <f>'Vinyl Rectangle Wholesale'!G35+('Vinyl Rectangle Wholesale'!G35*'Vinyl Rectangle Retail'!$X$7)</f>
        <v>526.4</v>
      </c>
      <c r="H35" s="174">
        <f>'Vinyl Rectangle Wholesale'!H35+('Vinyl Rectangle Wholesale'!H35*'Vinyl Rectangle Retail'!$X$7)</f>
        <v>526.4</v>
      </c>
      <c r="I35" s="174">
        <f>'Vinyl Rectangle Wholesale'!I35+('Vinyl Rectangle Wholesale'!I35*'Vinyl Rectangle Retail'!$X$7)</f>
        <v>526.4</v>
      </c>
      <c r="J35" s="174">
        <f>'Vinyl Rectangle Wholesale'!J35+('Vinyl Rectangle Wholesale'!J35*'Vinyl Rectangle Retail'!$X$7)</f>
        <v>526.4</v>
      </c>
      <c r="K35" s="174">
        <f>'Vinyl Rectangle Wholesale'!K35+('Vinyl Rectangle Wholesale'!K35*'Vinyl Rectangle Retail'!$X$7)</f>
        <v>526.4</v>
      </c>
      <c r="L35" s="174">
        <f>'Vinyl Rectangle Wholesale'!L35+('Vinyl Rectangle Wholesale'!L35*'Vinyl Rectangle Retail'!$X$7)</f>
        <v>526.4</v>
      </c>
      <c r="M35" s="174">
        <f>'Vinyl Rectangle Wholesale'!M35+('Vinyl Rectangle Wholesale'!M35*'Vinyl Rectangle Retail'!$X$7)</f>
        <v>526.4</v>
      </c>
      <c r="N35" s="174">
        <f>'Vinyl Rectangle Wholesale'!N35+('Vinyl Rectangle Wholesale'!N35*'Vinyl Rectangle Retail'!$X$7)</f>
        <v>526.4</v>
      </c>
      <c r="O35" s="174">
        <f>'Vinyl Rectangle Wholesale'!O35+('Vinyl Rectangle Wholesale'!O35*'Vinyl Rectangle Retail'!$X$7)</f>
        <v>526.4</v>
      </c>
      <c r="P35" s="174">
        <f>'Vinyl Rectangle Wholesale'!P35+('Vinyl Rectangle Wholesale'!P35*'Vinyl Rectangle Retail'!$X$7)</f>
        <v>526.4</v>
      </c>
      <c r="Q35" s="174">
        <f>'Vinyl Rectangle Wholesale'!Q35+('Vinyl Rectangle Wholesale'!Q35*'Vinyl Rectangle Retail'!$X$7)</f>
        <v>526.4</v>
      </c>
      <c r="R35" s="174">
        <f>'Vinyl Rectangle Wholesale'!R35+('Vinyl Rectangle Wholesale'!R35*'Vinyl Rectangle Retail'!$X$7)</f>
        <v>526.4</v>
      </c>
      <c r="S35" s="174">
        <f>'Vinyl Rectangle Wholesale'!S35+('Vinyl Rectangle Wholesale'!S35*'Vinyl Rectangle Retail'!$X$7)</f>
        <v>526.4</v>
      </c>
      <c r="T35" s="174">
        <f>'Vinyl Rectangle Wholesale'!T35+('Vinyl Rectangle Wholesale'!T35*'Vinyl Rectangle Retail'!$X$7)</f>
        <v>526.4</v>
      </c>
      <c r="U35" s="174">
        <f>'Vinyl Rectangle Wholesale'!U35+('Vinyl Rectangle Wholesale'!U35*'Vinyl Rectangle Retail'!$X$7)</f>
        <v>526.4</v>
      </c>
      <c r="V35" s="38"/>
    </row>
    <row r="36" spans="1:22" ht="14.4" x14ac:dyDescent="0.3">
      <c r="A36" s="29"/>
      <c r="B36" s="84"/>
      <c r="C36" s="125" t="s">
        <v>47</v>
      </c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38"/>
    </row>
    <row r="37" spans="1:22" ht="14.4" x14ac:dyDescent="0.3">
      <c r="A37" s="29"/>
      <c r="B37" s="84"/>
      <c r="C37" s="41" t="s">
        <v>48</v>
      </c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38"/>
    </row>
    <row r="38" spans="1:22" ht="14.4" x14ac:dyDescent="0.3">
      <c r="A38" s="29"/>
      <c r="B38" s="84"/>
      <c r="C38" s="125" t="s">
        <v>124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38"/>
    </row>
    <row r="39" spans="1:22" ht="14.4" x14ac:dyDescent="0.3">
      <c r="A39" s="29"/>
      <c r="B39" s="84"/>
      <c r="C39" s="49" t="s">
        <v>53</v>
      </c>
      <c r="D39" s="154">
        <f>'Vinyl Rectangle Wholesale'!D39+('Vinyl Rectangle Wholesale'!D39*'Vinyl Rectangle Retail'!$X$7)</f>
        <v>1421.0967679999999</v>
      </c>
      <c r="E39" s="154">
        <f>'Vinyl Rectangle Wholesale'!E39+('Vinyl Rectangle Wholesale'!E39*'Vinyl Rectangle Retail'!$X$7)</f>
        <v>1598.7338640000003</v>
      </c>
      <c r="F39" s="154">
        <f>'Vinyl Rectangle Wholesale'!F39+('Vinyl Rectangle Wholesale'!F39*'Vinyl Rectangle Retail'!$X$7)</f>
        <v>1665.347775</v>
      </c>
      <c r="G39" s="154">
        <f>'Vinyl Rectangle Wholesale'!G39+('Vinyl Rectangle Wholesale'!G39*'Vinyl Rectangle Retail'!$X$7)</f>
        <v>1620.3833850750002</v>
      </c>
      <c r="H39" s="154">
        <f>'Vinyl Rectangle Wholesale'!H39+('Vinyl Rectangle Wholesale'!H39*'Vinyl Rectangle Retail'!$X$7)</f>
        <v>1731.9616859999999</v>
      </c>
      <c r="I39" s="154">
        <f>'Vinyl Rectangle Wholesale'!I39+('Vinyl Rectangle Wholesale'!I39*'Vinyl Rectangle Retail'!$X$7)</f>
        <v>1798.575597</v>
      </c>
      <c r="J39" s="154">
        <f>'Vinyl Rectangle Wholesale'!J39+('Vinyl Rectangle Wholesale'!J39*'Vinyl Rectangle Retail'!$X$7)</f>
        <v>1891.8350724000002</v>
      </c>
      <c r="K39" s="154">
        <f>'Vinyl Rectangle Wholesale'!K39+('Vinyl Rectangle Wholesale'!K39*'Vinyl Rectangle Retail'!$X$7)</f>
        <v>2231.5660185000002</v>
      </c>
      <c r="L39" s="154">
        <f>'Vinyl Rectangle Wholesale'!L39+('Vinyl Rectangle Wholesale'!L39*'Vinyl Rectangle Retail'!$X$7)</f>
        <v>1765.2686415000003</v>
      </c>
      <c r="M39" s="154">
        <f>'Vinyl Rectangle Wholesale'!M39+('Vinyl Rectangle Wholesale'!M39*'Vinyl Rectangle Retail'!$X$7)</f>
        <v>1887.3941449999998</v>
      </c>
      <c r="N39" s="154">
        <f>'Vinyl Rectangle Wholesale'!N39+('Vinyl Rectangle Wholesale'!N39*'Vinyl Rectangle Retail'!$X$7)</f>
        <v>1954.0080559999999</v>
      </c>
      <c r="O39" s="154">
        <f>'Vinyl Rectangle Wholesale'!O39+('Vinyl Rectangle Wholesale'!O39*'Vinyl Rectangle Retail'!$X$7)</f>
        <v>2287.0776110000002</v>
      </c>
      <c r="P39" s="154">
        <f>'Vinyl Rectangle Wholesale'!P39+('Vinyl Rectangle Wholesale'!P39*'Vinyl Rectangle Retail'!$X$7)</f>
        <v>2364.7938405000004</v>
      </c>
      <c r="Q39" s="154">
        <f>'Vinyl Rectangle Wholesale'!Q39+('Vinyl Rectangle Wholesale'!Q39*'Vinyl Rectangle Retail'!$X$7)</f>
        <v>2509.1239810000002</v>
      </c>
      <c r="R39" s="154">
        <f>'Vinyl Rectangle Wholesale'!R39+('Vinyl Rectangle Wholesale'!R39*'Vinyl Rectangle Retail'!$X$7)</f>
        <v>2120.5428334999997</v>
      </c>
      <c r="S39" s="154">
        <f>'Vinyl Rectangle Wholesale'!S39+('Vinyl Rectangle Wholesale'!S39*'Vinyl Rectangle Retail'!$X$7)</f>
        <v>2609.0448475000003</v>
      </c>
      <c r="T39" s="154">
        <f>'Vinyl Rectangle Wholesale'!T39+('Vinyl Rectangle Wholesale'!T39*'Vinyl Rectangle Retail'!$X$7)</f>
        <v>2675.6587585000002</v>
      </c>
      <c r="U39" s="154">
        <f>'Vinyl Rectangle Wholesale'!U39+('Vinyl Rectangle Wholesale'!U39*'Vinyl Rectangle Retail'!$X$7)</f>
        <v>2753.3749880000005</v>
      </c>
      <c r="V39" s="159"/>
    </row>
    <row r="40" spans="1:22" ht="14.4" x14ac:dyDescent="0.3">
      <c r="A40" s="29"/>
      <c r="B40" s="84"/>
      <c r="C40" s="66" t="s">
        <v>112</v>
      </c>
      <c r="D40" s="145" t="s">
        <v>34</v>
      </c>
      <c r="E40" s="145" t="s">
        <v>34</v>
      </c>
      <c r="F40" s="145" t="s">
        <v>34</v>
      </c>
      <c r="G40" s="145">
        <f>'Vinyl Rectangle Wholesale'!G40+('Vinyl Rectangle Wholesale'!G40*'Vinyl Rectangle Retail'!$X$7)</f>
        <v>145.48478162399999</v>
      </c>
      <c r="H40" s="145">
        <f>'Vinyl Rectangle Wholesale'!H40+('Vinyl Rectangle Wholesale'!H40*'Vinyl Rectangle Retail'!$X$7)</f>
        <v>169.73224522800001</v>
      </c>
      <c r="I40" s="145">
        <f>'Vinyl Rectangle Wholesale'!I40+('Vinyl Rectangle Wholesale'!I40*'Vinyl Rectangle Retail'!$X$7)</f>
        <v>193.97970883199997</v>
      </c>
      <c r="J40" s="145">
        <f>'Vinyl Rectangle Wholesale'!J40+('Vinyl Rectangle Wholesale'!J40*'Vinyl Rectangle Retail'!$X$7)</f>
        <v>206.10344063400004</v>
      </c>
      <c r="K40" s="145">
        <f>'Vinyl Rectangle Wholesale'!K40+('Vinyl Rectangle Wholesale'!K40*'Vinyl Rectangle Retail'!$X$7)</f>
        <v>290.96956324799999</v>
      </c>
      <c r="L40" s="145">
        <f>'Vinyl Rectangle Wholesale'!L40+('Vinyl Rectangle Wholesale'!L40*'Vinyl Rectangle Retail'!$X$7)</f>
        <v>193.97970883199997</v>
      </c>
      <c r="M40" s="145">
        <f>'Vinyl Rectangle Wholesale'!M40+('Vinyl Rectangle Wholesale'!M40*'Vinyl Rectangle Retail'!$X$7)</f>
        <v>218.22717243599999</v>
      </c>
      <c r="N40" s="145">
        <f>'Vinyl Rectangle Wholesale'!N40+('Vinyl Rectangle Wholesale'!N40*'Vinyl Rectangle Retail'!$X$7)</f>
        <v>230.350904238</v>
      </c>
      <c r="O40" s="145">
        <f>'Vinyl Rectangle Wholesale'!O40+('Vinyl Rectangle Wholesale'!O40*'Vinyl Rectangle Retail'!$X$7)</f>
        <v>278.84583144600003</v>
      </c>
      <c r="P40" s="145">
        <f>'Vinyl Rectangle Wholesale'!P40+('Vinyl Rectangle Wholesale'!P40*'Vinyl Rectangle Retail'!$X$7)</f>
        <v>290.96956324799999</v>
      </c>
      <c r="Q40" s="145">
        <f>'Vinyl Rectangle Wholesale'!Q40+('Vinyl Rectangle Wholesale'!Q40*'Vinyl Rectangle Retail'!$X$7)</f>
        <v>303.09329504999999</v>
      </c>
      <c r="R40" s="145">
        <f>'Vinyl Rectangle Wholesale'!R40+('Vinyl Rectangle Wholesale'!R40*'Vinyl Rectangle Retail'!$X$7)</f>
        <v>230.350904238</v>
      </c>
      <c r="S40" s="145">
        <f>'Vinyl Rectangle Wholesale'!S40+('Vinyl Rectangle Wholesale'!S40*'Vinyl Rectangle Retail'!$X$7)</f>
        <v>278.84583144600003</v>
      </c>
      <c r="T40" s="145">
        <f>'Vinyl Rectangle Wholesale'!T40+('Vinyl Rectangle Wholesale'!T40*'Vinyl Rectangle Retail'!$X$7)</f>
        <v>315.21702685199995</v>
      </c>
      <c r="U40" s="145">
        <f>'Vinyl Rectangle Wholesale'!U40+('Vinyl Rectangle Wholesale'!U40*'Vinyl Rectangle Retail'!$X$7)</f>
        <v>339.46449045600002</v>
      </c>
      <c r="V40" s="38"/>
    </row>
    <row r="41" spans="1:22" ht="14.4" x14ac:dyDescent="0.3">
      <c r="A41" s="29"/>
      <c r="B41" s="84"/>
      <c r="C41" s="125" t="s">
        <v>55</v>
      </c>
      <c r="D41" s="149">
        <f>'Vinyl Rectangle Wholesale'!D41+('Vinyl Rectangle Wholesale'!D41*'Vinyl Rectangle Retail'!$X$7)</f>
        <v>4048.0761300000004</v>
      </c>
      <c r="E41" s="149">
        <f>'Vinyl Rectangle Wholesale'!E41+('Vinyl Rectangle Wholesale'!E41*'Vinyl Rectangle Retail'!$X$7)</f>
        <v>4560.4908299999997</v>
      </c>
      <c r="F41" s="149">
        <f>'Vinyl Rectangle Wholesale'!F41+('Vinyl Rectangle Wholesale'!F41*'Vinyl Rectangle Retail'!$X$7)</f>
        <v>4765.4567100000004</v>
      </c>
      <c r="G41" s="149">
        <f>'Vinyl Rectangle Wholesale'!G41+('Vinyl Rectangle Wholesale'!G41*'Vinyl Rectangle Retail'!$X$7)</f>
        <v>4293.5227713000004</v>
      </c>
      <c r="H41" s="149">
        <f>'Vinyl Rectangle Wholesale'!H41+('Vinyl Rectangle Wholesale'!H41*'Vinyl Rectangle Retail'!$X$7)</f>
        <v>4816.6981800000003</v>
      </c>
      <c r="I41" s="149">
        <f>'Vinyl Rectangle Wholesale'!I41+('Vinyl Rectangle Wholesale'!I41*'Vinyl Rectangle Retail'!$X$7)</f>
        <v>4960.6867107000016</v>
      </c>
      <c r="J41" s="149">
        <f>'Vinyl Rectangle Wholesale'!J41+('Vinyl Rectangle Wholesale'!J41*'Vinyl Rectangle Retail'!$X$7)</f>
        <v>5031.9123540000001</v>
      </c>
      <c r="K41" s="149">
        <f>'Vinyl Rectangle Wholesale'!K41+('Vinyl Rectangle Wholesale'!K41*'Vinyl Rectangle Retail'!$X$7)</f>
        <v>6394.9354559999992</v>
      </c>
      <c r="L41" s="149">
        <f>'Vinyl Rectangle Wholesale'!L41+('Vinyl Rectangle Wholesale'!L41*'Vinyl Rectangle Retail'!$X$7)</f>
        <v>4601.4840060000006</v>
      </c>
      <c r="M41" s="149">
        <f>'Vinyl Rectangle Wholesale'!M41+('Vinyl Rectangle Wholesale'!M41*'Vinyl Rectangle Retail'!$X$7)</f>
        <v>5083.1538240000009</v>
      </c>
      <c r="N41" s="149">
        <f>'Vinyl Rectangle Wholesale'!N41+('Vinyl Rectangle Wholesale'!N41*'Vinyl Rectangle Retail'!$X$7)</f>
        <v>5175.9008847000005</v>
      </c>
      <c r="O41" s="149">
        <f>'Vinyl Rectangle Wholesale'!O41+('Vinyl Rectangle Wholesale'!O41*'Vinyl Rectangle Retail'!$X$7)</f>
        <v>6538.4115719999991</v>
      </c>
      <c r="P41" s="149">
        <f>'Vinyl Rectangle Wholesale'!P41+('Vinyl Rectangle Wholesale'!P41*'Vinyl Rectangle Retail'!$X$7)</f>
        <v>6743.3774519999988</v>
      </c>
      <c r="Q41" s="149">
        <f>'Vinyl Rectangle Wholesale'!Q41+('Vinyl Rectangle Wholesale'!Q41*'Vinyl Rectangle Retail'!$X$7)</f>
        <v>7214.7989759999991</v>
      </c>
      <c r="R41" s="149">
        <f>'Vinyl Rectangle Wholesale'!R41+('Vinyl Rectangle Wholesale'!R41*'Vinyl Rectangle Retail'!$X$7)</f>
        <v>5358.8329326000003</v>
      </c>
      <c r="S41" s="149">
        <f>'Vinyl Rectangle Wholesale'!S41+('Vinyl Rectangle Wholesale'!S41*'Vinyl Rectangle Retail'!$X$7)</f>
        <v>7296.6213552959998</v>
      </c>
      <c r="T41" s="149">
        <f>'Vinyl Rectangle Wholesale'!T41+('Vinyl Rectangle Wholesale'!T41*'Vinyl Rectangle Retail'!$X$7)</f>
        <v>7510.9746726000003</v>
      </c>
      <c r="U41" s="149">
        <f>'Vinyl Rectangle Wholesale'!U41+('Vinyl Rectangle Wholesale'!U41*'Vinyl Rectangle Retail'!$X$7)</f>
        <v>7736.9495552999997</v>
      </c>
      <c r="V41" s="38"/>
    </row>
    <row r="42" spans="1:22" ht="14.4" x14ac:dyDescent="0.3">
      <c r="A42" s="29"/>
      <c r="B42" s="84"/>
      <c r="C42" s="66" t="s">
        <v>56</v>
      </c>
      <c r="D42" s="145" t="s">
        <v>34</v>
      </c>
      <c r="E42" s="145" t="s">
        <v>34</v>
      </c>
      <c r="F42" s="145" t="s">
        <v>34</v>
      </c>
      <c r="G42" s="145">
        <f>'Vinyl Rectangle Wholesale'!G42+('Vinyl Rectangle Wholesale'!G42*'Vinyl Rectangle Retail'!$X$7)</f>
        <v>235.01387800800001</v>
      </c>
      <c r="H42" s="145">
        <f>'Vinyl Rectangle Wholesale'!H42+('Vinyl Rectangle Wholesale'!H42*'Vinyl Rectangle Retail'!$X$7)</f>
        <v>246.20501505600001</v>
      </c>
      <c r="I42" s="145">
        <f>'Vinyl Rectangle Wholesale'!I42+('Vinyl Rectangle Wholesale'!I42*'Vinyl Rectangle Retail'!$X$7)</f>
        <v>268.58728915199998</v>
      </c>
      <c r="J42" s="145">
        <f>'Vinyl Rectangle Wholesale'!J42+('Vinyl Rectangle Wholesale'!J42*'Vinyl Rectangle Retail'!$X$7)</f>
        <v>346.92524848799997</v>
      </c>
      <c r="K42" s="145">
        <f>'Vinyl Rectangle Wholesale'!K42+('Vinyl Rectangle Wholesale'!K42*'Vinyl Rectangle Retail'!$X$7)</f>
        <v>369.30752258400008</v>
      </c>
      <c r="L42" s="145">
        <v>175.86072504000001</v>
      </c>
      <c r="M42" s="145">
        <f>'Vinyl Rectangle Wholesale'!M42+('Vinyl Rectangle Wholesale'!M42*'Vinyl Rectangle Retail'!$X$7)</f>
        <v>257.39615210400001</v>
      </c>
      <c r="N42" s="145">
        <f>'Vinyl Rectangle Wholesale'!N42+('Vinyl Rectangle Wholesale'!N42*'Vinyl Rectangle Retail'!$X$7)</f>
        <v>335.73411143999999</v>
      </c>
      <c r="O42" s="145">
        <f>'Vinyl Rectangle Wholesale'!O42+('Vinyl Rectangle Wholesale'!O42*'Vinyl Rectangle Retail'!$X$7)</f>
        <v>380.49865963200006</v>
      </c>
      <c r="P42" s="145">
        <f>'Vinyl Rectangle Wholesale'!P42+('Vinyl Rectangle Wholesale'!P42*'Vinyl Rectangle Retail'!$X$7)</f>
        <v>391.68979668000003</v>
      </c>
      <c r="Q42" s="145">
        <f>'Vinyl Rectangle Wholesale'!Q42+('Vinyl Rectangle Wholesale'!Q42*'Vinyl Rectangle Retail'!$X$7)</f>
        <v>615.51253764000001</v>
      </c>
      <c r="R42" s="145">
        <f>'Vinyl Rectangle Wholesale'!R42+('Vinyl Rectangle Wholesale'!R42*'Vinyl Rectangle Retail'!$X$7)</f>
        <v>324.54297439200008</v>
      </c>
      <c r="S42" s="145">
        <f>'Vinyl Rectangle Wholesale'!S42+('Vinyl Rectangle Wholesale'!S42*'Vinyl Rectangle Retail'!$X$7)</f>
        <v>346.92524848799997</v>
      </c>
      <c r="T42" s="145">
        <f>'Vinyl Rectangle Wholesale'!T42+('Vinyl Rectangle Wholesale'!T42*'Vinyl Rectangle Retail'!$X$7)</f>
        <v>425.26320782400001</v>
      </c>
      <c r="U42" s="145">
        <f>'Vinyl Rectangle Wholesale'!U42+('Vinyl Rectangle Wholesale'!U42*'Vinyl Rectangle Retail'!$X$7)</f>
        <v>514.79230420800002</v>
      </c>
      <c r="V42" s="38"/>
    </row>
    <row r="43" spans="1:22" ht="14.4" x14ac:dyDescent="0.3">
      <c r="A43" s="29"/>
      <c r="B43" s="84"/>
      <c r="C43" s="82" t="s">
        <v>58</v>
      </c>
      <c r="D43" s="144">
        <f>'Vinyl Rectangle Wholesale'!D43+('Vinyl Rectangle Wholesale'!D43*'Vinyl Rectangle Retail'!$X$7)</f>
        <v>424.33061307000003</v>
      </c>
      <c r="E43" s="144">
        <f>'Vinyl Rectangle Wholesale'!E43+('Vinyl Rectangle Wholesale'!E43*'Vinyl Rectangle Retail'!$X$7)</f>
        <v>424.33061307000003</v>
      </c>
      <c r="F43" s="144">
        <f>'Vinyl Rectangle Wholesale'!F43+('Vinyl Rectangle Wholesale'!F43*'Vinyl Rectangle Retail'!$X$7)</f>
        <v>424.33061307000003</v>
      </c>
      <c r="G43" s="144">
        <f>'Vinyl Rectangle Wholesale'!G43+('Vinyl Rectangle Wholesale'!G43*'Vinyl Rectangle Retail'!$X$7)</f>
        <v>424.33061307000003</v>
      </c>
      <c r="H43" s="144">
        <f>'Vinyl Rectangle Wholesale'!H43+('Vinyl Rectangle Wholesale'!H43*'Vinyl Rectangle Retail'!$X$7)</f>
        <v>424.33061307000003</v>
      </c>
      <c r="I43" s="144">
        <f>'Vinyl Rectangle Wholesale'!I43+('Vinyl Rectangle Wholesale'!I43*'Vinyl Rectangle Retail'!$X$7)</f>
        <v>424.33061307000003</v>
      </c>
      <c r="J43" s="144">
        <f>'Vinyl Rectangle Wholesale'!J43+('Vinyl Rectangle Wholesale'!J43*'Vinyl Rectangle Retail'!$X$7)</f>
        <v>424.33061307000003</v>
      </c>
      <c r="K43" s="144">
        <f>'Vinyl Rectangle Wholesale'!K43+('Vinyl Rectangle Wholesale'!K43*'Vinyl Rectangle Retail'!$X$7)</f>
        <v>424.33061307000003</v>
      </c>
      <c r="L43" s="144">
        <f>'Vinyl Rectangle Wholesale'!L43+('Vinyl Rectangle Wholesale'!L43*'Vinyl Rectangle Retail'!$X$7)</f>
        <v>424.33061307000003</v>
      </c>
      <c r="M43" s="144">
        <f>'Vinyl Rectangle Wholesale'!M43+('Vinyl Rectangle Wholesale'!M43*'Vinyl Rectangle Retail'!$X$7)</f>
        <v>424.33061307000003</v>
      </c>
      <c r="N43" s="144">
        <f>'Vinyl Rectangle Wholesale'!N43+('Vinyl Rectangle Wholesale'!N43*'Vinyl Rectangle Retail'!$X$7)</f>
        <v>424.33061307000003</v>
      </c>
      <c r="O43" s="144">
        <f>'Vinyl Rectangle Wholesale'!O43+('Vinyl Rectangle Wholesale'!O43*'Vinyl Rectangle Retail'!$X$7)</f>
        <v>424.33061307000003</v>
      </c>
      <c r="P43" s="144">
        <f>'Vinyl Rectangle Wholesale'!P43+('Vinyl Rectangle Wholesale'!P43*'Vinyl Rectangle Retail'!$X$7)</f>
        <v>424.33061307000003</v>
      </c>
      <c r="Q43" s="144">
        <f>'Vinyl Rectangle Wholesale'!Q43+('Vinyl Rectangle Wholesale'!Q43*'Vinyl Rectangle Retail'!$X$7)</f>
        <v>424.33061307000003</v>
      </c>
      <c r="R43" s="144">
        <f>'Vinyl Rectangle Wholesale'!R43+('Vinyl Rectangle Wholesale'!R43*'Vinyl Rectangle Retail'!$X$7)</f>
        <v>424.33061307000003</v>
      </c>
      <c r="S43" s="144">
        <f>'Vinyl Rectangle Wholesale'!S43+('Vinyl Rectangle Wholesale'!S43*'Vinyl Rectangle Retail'!$X$7)</f>
        <v>424.33061307000003</v>
      </c>
      <c r="T43" s="144">
        <f>'Vinyl Rectangle Wholesale'!T43+('Vinyl Rectangle Wholesale'!T43*'Vinyl Rectangle Retail'!$X$7)</f>
        <v>424.33061307000003</v>
      </c>
      <c r="U43" s="144">
        <f>'Vinyl Rectangle Wholesale'!U43+('Vinyl Rectangle Wholesale'!U43*'Vinyl Rectangle Retail'!$X$7)</f>
        <v>424.33061307000003</v>
      </c>
      <c r="V43" s="38"/>
    </row>
    <row r="44" spans="1:22" ht="14.4" x14ac:dyDescent="0.3">
      <c r="A44" s="29"/>
      <c r="B44" s="84"/>
      <c r="C44" s="41" t="s">
        <v>125</v>
      </c>
      <c r="D44" s="145">
        <f>'Vinyl Rectangle Wholesale'!D44+('Vinyl Rectangle Wholesale'!D44*'Vinyl Rectangle Retail'!$X$7)</f>
        <v>654.68151730800002</v>
      </c>
      <c r="E44" s="145">
        <f>'Vinyl Rectangle Wholesale'!E44+('Vinyl Rectangle Wholesale'!E44*'Vinyl Rectangle Retail'!$X$7)</f>
        <v>654.68151730800002</v>
      </c>
      <c r="F44" s="145">
        <f>'Vinyl Rectangle Wholesale'!F44+('Vinyl Rectangle Wholesale'!F44*'Vinyl Rectangle Retail'!$X$7)</f>
        <v>654.68151730800002</v>
      </c>
      <c r="G44" s="145">
        <f>'Vinyl Rectangle Wholesale'!G44+('Vinyl Rectangle Wholesale'!G44*'Vinyl Rectangle Retail'!$X$7)</f>
        <v>654.68151730800002</v>
      </c>
      <c r="H44" s="145">
        <f>'Vinyl Rectangle Wholesale'!H44+('Vinyl Rectangle Wholesale'!H44*'Vinyl Rectangle Retail'!$X$7)</f>
        <v>654.68151730800002</v>
      </c>
      <c r="I44" s="145">
        <f>'Vinyl Rectangle Wholesale'!I44+('Vinyl Rectangle Wholesale'!I44*'Vinyl Rectangle Retail'!$X$7)</f>
        <v>654.68151730800002</v>
      </c>
      <c r="J44" s="145">
        <f>'Vinyl Rectangle Wholesale'!J44+('Vinyl Rectangle Wholesale'!J44*'Vinyl Rectangle Retail'!$X$7)</f>
        <v>654.68151730800002</v>
      </c>
      <c r="K44" s="145">
        <f>'Vinyl Rectangle Wholesale'!K44+('Vinyl Rectangle Wholesale'!K44*'Vinyl Rectangle Retail'!$X$7)</f>
        <v>654.68151730800002</v>
      </c>
      <c r="L44" s="145">
        <f>'Vinyl Rectangle Wholesale'!L44+('Vinyl Rectangle Wholesale'!L44*'Vinyl Rectangle Retail'!$X$7)</f>
        <v>654.68151730800002</v>
      </c>
      <c r="M44" s="145">
        <f>'Vinyl Rectangle Wholesale'!M44+('Vinyl Rectangle Wholesale'!M44*'Vinyl Rectangle Retail'!$X$7)</f>
        <v>654.68151730800002</v>
      </c>
      <c r="N44" s="145">
        <f>'Vinyl Rectangle Wholesale'!N44+('Vinyl Rectangle Wholesale'!N44*'Vinyl Rectangle Retail'!$X$7)</f>
        <v>654.68151730800002</v>
      </c>
      <c r="O44" s="145">
        <f>'Vinyl Rectangle Wholesale'!O44+('Vinyl Rectangle Wholesale'!O44*'Vinyl Rectangle Retail'!$X$7)</f>
        <v>654.68151730800002</v>
      </c>
      <c r="P44" s="145">
        <f>'Vinyl Rectangle Wholesale'!P44+('Vinyl Rectangle Wholesale'!P44*'Vinyl Rectangle Retail'!$X$7)</f>
        <v>654.68151730800002</v>
      </c>
      <c r="Q44" s="145">
        <f>'Vinyl Rectangle Wholesale'!Q44+('Vinyl Rectangle Wholesale'!Q44*'Vinyl Rectangle Retail'!$X$7)</f>
        <v>654.68151730800002</v>
      </c>
      <c r="R44" s="145">
        <f>'Vinyl Rectangle Wholesale'!R44+('Vinyl Rectangle Wholesale'!R44*'Vinyl Rectangle Retail'!$X$7)</f>
        <v>654.68151730800002</v>
      </c>
      <c r="S44" s="145">
        <f>'Vinyl Rectangle Wholesale'!S44+('Vinyl Rectangle Wholesale'!S44*'Vinyl Rectangle Retail'!$X$7)</f>
        <v>654.68151730800002</v>
      </c>
      <c r="T44" s="145">
        <f>'Vinyl Rectangle Wholesale'!T44+('Vinyl Rectangle Wholesale'!T44*'Vinyl Rectangle Retail'!$X$7)</f>
        <v>654.68151730800002</v>
      </c>
      <c r="U44" s="145">
        <f>'Vinyl Rectangle Wholesale'!U44+('Vinyl Rectangle Wholesale'!U44*'Vinyl Rectangle Retail'!$X$7)</f>
        <v>654.68151730800002</v>
      </c>
      <c r="V44" s="38"/>
    </row>
    <row r="45" spans="1:22" ht="14.4" x14ac:dyDescent="0.3">
      <c r="A45" s="29"/>
      <c r="B45" s="84"/>
      <c r="C45" s="125" t="s">
        <v>57</v>
      </c>
      <c r="D45" s="149">
        <f>'Vinyl Rectangle Wholesale'!D45+('Vinyl Rectangle Wholesale'!D45*'Vinyl Rectangle Retail'!$X$7)</f>
        <v>157.60851342599997</v>
      </c>
      <c r="E45" s="149">
        <f>'Vinyl Rectangle Wholesale'!E45+('Vinyl Rectangle Wholesale'!E45*'Vinyl Rectangle Retail'!$X$7)</f>
        <v>169.73224522800001</v>
      </c>
      <c r="F45" s="149">
        <f>'Vinyl Rectangle Wholesale'!F45+('Vinyl Rectangle Wholesale'!F45*'Vinyl Rectangle Retail'!$X$7)</f>
        <v>181.85597703000002</v>
      </c>
      <c r="G45" s="149">
        <f>'Vinyl Rectangle Wholesale'!G45+('Vinyl Rectangle Wholesale'!G45*'Vinyl Rectangle Retail'!$X$7)</f>
        <v>181.85597703000002</v>
      </c>
      <c r="H45" s="149">
        <f>'Vinyl Rectangle Wholesale'!H45+('Vinyl Rectangle Wholesale'!H45*'Vinyl Rectangle Retail'!$X$7)</f>
        <v>193.97970883199997</v>
      </c>
      <c r="I45" s="149">
        <f>'Vinyl Rectangle Wholesale'!I45+('Vinyl Rectangle Wholesale'!I45*'Vinyl Rectangle Retail'!$X$7)</f>
        <v>206.10344063400004</v>
      </c>
      <c r="J45" s="149">
        <f>'Vinyl Rectangle Wholesale'!J45+('Vinyl Rectangle Wholesale'!J45*'Vinyl Rectangle Retail'!$X$7)</f>
        <v>218.22717243599999</v>
      </c>
      <c r="K45" s="149">
        <f>'Vinyl Rectangle Wholesale'!K45+('Vinyl Rectangle Wholesale'!K45*'Vinyl Rectangle Retail'!$X$7)</f>
        <v>242.47463604000001</v>
      </c>
      <c r="L45" s="149">
        <f>'Vinyl Rectangle Wholesale'!L45+('Vinyl Rectangle Wholesale'!L45*'Vinyl Rectangle Retail'!$X$7)</f>
        <v>218.22717243599999</v>
      </c>
      <c r="M45" s="149">
        <f>'Vinyl Rectangle Wholesale'!M45+('Vinyl Rectangle Wholesale'!M45*'Vinyl Rectangle Retail'!$X$7)</f>
        <v>230.350904238</v>
      </c>
      <c r="N45" s="149">
        <f>'Vinyl Rectangle Wholesale'!N45+('Vinyl Rectangle Wholesale'!N45*'Vinyl Rectangle Retail'!$X$7)</f>
        <v>242.47463604000001</v>
      </c>
      <c r="O45" s="149">
        <f>'Vinyl Rectangle Wholesale'!O45+('Vinyl Rectangle Wholesale'!O45*'Vinyl Rectangle Retail'!$X$7)</f>
        <v>266.72209964400002</v>
      </c>
      <c r="P45" s="149">
        <f>'Vinyl Rectangle Wholesale'!P45+('Vinyl Rectangle Wholesale'!P45*'Vinyl Rectangle Retail'!$X$7)</f>
        <v>278.84583144600003</v>
      </c>
      <c r="Q45" s="149">
        <f>'Vinyl Rectangle Wholesale'!Q45+('Vinyl Rectangle Wholesale'!Q45*'Vinyl Rectangle Retail'!$X$7)</f>
        <v>327.34075865400001</v>
      </c>
      <c r="R45" s="149">
        <f>'Vinyl Rectangle Wholesale'!R45+('Vinyl Rectangle Wholesale'!R45*'Vinyl Rectangle Retail'!$X$7)</f>
        <v>242.47463604000001</v>
      </c>
      <c r="S45" s="149">
        <f>'Vinyl Rectangle Wholesale'!S45+('Vinyl Rectangle Wholesale'!S45*'Vinyl Rectangle Retail'!$X$7)</f>
        <v>278.84583144600003</v>
      </c>
      <c r="T45" s="149">
        <f>'Vinyl Rectangle Wholesale'!T45+('Vinyl Rectangle Wholesale'!T45*'Vinyl Rectangle Retail'!$X$7)</f>
        <v>303.09329504999999</v>
      </c>
      <c r="U45" s="149">
        <f>'Vinyl Rectangle Wholesale'!U45+('Vinyl Rectangle Wholesale'!U45*'Vinyl Rectangle Retail'!$X$7)</f>
        <v>351.58822225800009</v>
      </c>
      <c r="V45" s="38"/>
    </row>
    <row r="46" spans="1:22" ht="14.4" x14ac:dyDescent="0.3">
      <c r="A46" s="29"/>
      <c r="B46" s="84"/>
      <c r="C46" s="41" t="s">
        <v>59</v>
      </c>
      <c r="D46" s="145">
        <f>'Vinyl Rectangle Wholesale'!D46+('Vinyl Rectangle Wholesale'!D46*'Vinyl Rectangle Retail'!$X$7)</f>
        <v>145.48478162399999</v>
      </c>
      <c r="E46" s="145">
        <f>'Vinyl Rectangle Wholesale'!E46+('Vinyl Rectangle Wholesale'!E46*'Vinyl Rectangle Retail'!$X$7)</f>
        <v>157.60851342599997</v>
      </c>
      <c r="F46" s="145">
        <f>'Vinyl Rectangle Wholesale'!F46+('Vinyl Rectangle Wholesale'!F46*'Vinyl Rectangle Retail'!$X$7)</f>
        <v>169.73224522800001</v>
      </c>
      <c r="G46" s="145">
        <f>'Vinyl Rectangle Wholesale'!G46+('Vinyl Rectangle Wholesale'!G46*'Vinyl Rectangle Retail'!$X$7)</f>
        <v>157.60851342599997</v>
      </c>
      <c r="H46" s="145">
        <f>'Vinyl Rectangle Wholesale'!H46+('Vinyl Rectangle Wholesale'!H46*'Vinyl Rectangle Retail'!$X$7)</f>
        <v>169.73224522800001</v>
      </c>
      <c r="I46" s="145">
        <f>'Vinyl Rectangle Wholesale'!I46+('Vinyl Rectangle Wholesale'!I46*'Vinyl Rectangle Retail'!$X$7)</f>
        <v>181.85597703000002</v>
      </c>
      <c r="J46" s="145">
        <f>'Vinyl Rectangle Wholesale'!J46+('Vinyl Rectangle Wholesale'!J46*'Vinyl Rectangle Retail'!$X$7)</f>
        <v>193.97970883199997</v>
      </c>
      <c r="K46" s="145">
        <f>'Vinyl Rectangle Wholesale'!K46+('Vinyl Rectangle Wholesale'!K46*'Vinyl Rectangle Retail'!$X$7)</f>
        <v>206.10344063400004</v>
      </c>
      <c r="L46" s="145">
        <f>'Vinyl Rectangle Wholesale'!L46+('Vinyl Rectangle Wholesale'!L46*'Vinyl Rectangle Retail'!$X$7)</f>
        <v>169.73224522800001</v>
      </c>
      <c r="M46" s="145">
        <f>'Vinyl Rectangle Wholesale'!M46+('Vinyl Rectangle Wholesale'!M46*'Vinyl Rectangle Retail'!$X$7)</f>
        <v>181.85597703000002</v>
      </c>
      <c r="N46" s="145">
        <f>'Vinyl Rectangle Wholesale'!N46+('Vinyl Rectangle Wholesale'!N46*'Vinyl Rectangle Retail'!$X$7)</f>
        <v>193.97970883199997</v>
      </c>
      <c r="O46" s="145">
        <f>'Vinyl Rectangle Wholesale'!O46+('Vinyl Rectangle Wholesale'!O46*'Vinyl Rectangle Retail'!$X$7)</f>
        <v>218.22717243599999</v>
      </c>
      <c r="P46" s="145">
        <f>'Vinyl Rectangle Wholesale'!P46+('Vinyl Rectangle Wholesale'!P46*'Vinyl Rectangle Retail'!$X$7)</f>
        <v>230.350904238</v>
      </c>
      <c r="Q46" s="145">
        <f>'Vinyl Rectangle Wholesale'!Q46+('Vinyl Rectangle Wholesale'!Q46*'Vinyl Rectangle Retail'!$X$7)</f>
        <v>254.59836784200002</v>
      </c>
      <c r="R46" s="145">
        <f>'Vinyl Rectangle Wholesale'!R46+('Vinyl Rectangle Wholesale'!R46*'Vinyl Rectangle Retail'!$X$7)</f>
        <v>230.350904238</v>
      </c>
      <c r="S46" s="145">
        <f>'Vinyl Rectangle Wholesale'!S46+('Vinyl Rectangle Wholesale'!S46*'Vinyl Rectangle Retail'!$X$7)</f>
        <v>242.47463604000001</v>
      </c>
      <c r="T46" s="145">
        <f>'Vinyl Rectangle Wholesale'!T46+('Vinyl Rectangle Wholesale'!T46*'Vinyl Rectangle Retail'!$X$7)</f>
        <v>266.72209964400002</v>
      </c>
      <c r="U46" s="145">
        <f>'Vinyl Rectangle Wholesale'!U46+('Vinyl Rectangle Wholesale'!U46*'Vinyl Rectangle Retail'!$X$7)</f>
        <v>290.96956324799999</v>
      </c>
      <c r="V46" s="38"/>
    </row>
    <row r="47" spans="1:22" ht="14.4" x14ac:dyDescent="0.3">
      <c r="A47" s="29"/>
      <c r="B47" s="84"/>
      <c r="C47" s="49" t="s">
        <v>60</v>
      </c>
      <c r="D47" s="154">
        <f>'Vinyl Rectangle Wholesale'!D47+('Vinyl Rectangle Wholesale'!D47*'Vinyl Rectangle Retail'!$X$7)</f>
        <v>733.6</v>
      </c>
      <c r="E47" s="154">
        <f>'Vinyl Rectangle Wholesale'!E47+('Vinyl Rectangle Wholesale'!E47*'Vinyl Rectangle Retail'!$X$7)</f>
        <v>896</v>
      </c>
      <c r="F47" s="154">
        <f>'Vinyl Rectangle Wholesale'!F47+('Vinyl Rectangle Wholesale'!F47*'Vinyl Rectangle Retail'!$X$7)</f>
        <v>988.40000000000009</v>
      </c>
      <c r="G47" s="154">
        <f>'Vinyl Rectangle Wholesale'!G47+('Vinyl Rectangle Wholesale'!G47*'Vinyl Rectangle Retail'!$X$7)</f>
        <v>1059.8</v>
      </c>
      <c r="H47" s="154">
        <f>'Vinyl Rectangle Wholesale'!H47+('Vinyl Rectangle Wholesale'!H47*'Vinyl Rectangle Retail'!$X$7)</f>
        <v>1129.8</v>
      </c>
      <c r="I47" s="154">
        <f>'Vinyl Rectangle Wholesale'!I47+('Vinyl Rectangle Wholesale'!I47*'Vinyl Rectangle Retail'!$X$7)</f>
        <v>1220.8</v>
      </c>
      <c r="J47" s="154">
        <f>'Vinyl Rectangle Wholesale'!J47+('Vinyl Rectangle Wholesale'!J47*'Vinyl Rectangle Retail'!$X$7)</f>
        <v>1302</v>
      </c>
      <c r="K47" s="154">
        <f>'Vinyl Rectangle Wholesale'!K47+('Vinyl Rectangle Wholesale'!K47*'Vinyl Rectangle Retail'!$X$7)</f>
        <v>1407</v>
      </c>
      <c r="L47" s="154">
        <f>'Vinyl Rectangle Wholesale'!L47+('Vinyl Rectangle Wholesale'!L47*'Vinyl Rectangle Retail'!$X$7)</f>
        <v>1250.2</v>
      </c>
      <c r="M47" s="154">
        <f>'Vinyl Rectangle Wholesale'!M47+('Vinyl Rectangle Wholesale'!M47*'Vinyl Rectangle Retail'!$X$7)</f>
        <v>1465.8</v>
      </c>
      <c r="N47" s="154">
        <f>'Vinyl Rectangle Wholesale'!N47+('Vinyl Rectangle Wholesale'!N47*'Vinyl Rectangle Retail'!$X$7)</f>
        <v>1615.6</v>
      </c>
      <c r="O47" s="154">
        <f>'Vinyl Rectangle Wholesale'!O47+('Vinyl Rectangle Wholesale'!O47*'Vinyl Rectangle Retail'!$X$7)</f>
        <v>1778</v>
      </c>
      <c r="P47" s="154">
        <f>'Vinyl Rectangle Wholesale'!P47+('Vinyl Rectangle Wholesale'!P47*'Vinyl Rectangle Retail'!$X$7)</f>
        <v>1953</v>
      </c>
      <c r="Q47" s="154">
        <f>'Vinyl Rectangle Wholesale'!Q47+('Vinyl Rectangle Wholesale'!Q47*'Vinyl Rectangle Retail'!$X$7)</f>
        <v>2268</v>
      </c>
      <c r="R47" s="154">
        <f>'Vinyl Rectangle Wholesale'!R47+('Vinyl Rectangle Wholesale'!R47*'Vinyl Rectangle Retail'!$X$7)</f>
        <v>1664.6</v>
      </c>
      <c r="S47" s="154">
        <f>'Vinyl Rectangle Wholesale'!S47+('Vinyl Rectangle Wholesale'!S47*'Vinyl Rectangle Retail'!$X$7)</f>
        <v>2011.8000000000002</v>
      </c>
      <c r="T47" s="154">
        <f>'Vinyl Rectangle Wholesale'!T47+('Vinyl Rectangle Wholesale'!T47*'Vinyl Rectangle Retail'!$X$7)</f>
        <v>2070.6</v>
      </c>
      <c r="U47" s="154">
        <f>'Vinyl Rectangle Wholesale'!U47+('Vinyl Rectangle Wholesale'!U47*'Vinyl Rectangle Retail'!$X$7)</f>
        <v>2500.4</v>
      </c>
      <c r="V47" s="38"/>
    </row>
    <row r="48" spans="1:22" ht="14.4" x14ac:dyDescent="0.3">
      <c r="A48" s="29"/>
      <c r="B48" s="84"/>
      <c r="C48" s="66" t="s">
        <v>61</v>
      </c>
      <c r="D48" s="145" t="s">
        <v>34</v>
      </c>
      <c r="E48" s="145" t="s">
        <v>34</v>
      </c>
      <c r="F48" s="145" t="s">
        <v>34</v>
      </c>
      <c r="G48" s="145">
        <f>'Vinyl Rectangle Wholesale'!G48+('Vinyl Rectangle Wholesale'!G48*'Vinyl Rectangle Retail'!$X$7)</f>
        <v>1384.6</v>
      </c>
      <c r="H48" s="145">
        <f>'Vinyl Rectangle Wholesale'!H48+('Vinyl Rectangle Wholesale'!H48*'Vinyl Rectangle Retail'!$X$7)</f>
        <v>1475.6</v>
      </c>
      <c r="I48" s="145">
        <f>'Vinyl Rectangle Wholesale'!I48+('Vinyl Rectangle Wholesale'!I48*'Vinyl Rectangle Retail'!$X$7)</f>
        <v>1601.6</v>
      </c>
      <c r="J48" s="145">
        <f>'Vinyl Rectangle Wholesale'!J48+('Vinyl Rectangle Wholesale'!J48*'Vinyl Rectangle Retail'!$X$7)</f>
        <v>1710.8</v>
      </c>
      <c r="K48" s="145">
        <f>'Vinyl Rectangle Wholesale'!K48+('Vinyl Rectangle Wholesale'!K48*'Vinyl Rectangle Retail'!$X$7)</f>
        <v>1836.8000000000002</v>
      </c>
      <c r="L48" s="145">
        <f>'Vinyl Rectangle Wholesale'!L48+('Vinyl Rectangle Wholesale'!L48*'Vinyl Rectangle Retail'!$X$7)</f>
        <v>1701</v>
      </c>
      <c r="M48" s="145">
        <f>'Vinyl Rectangle Wholesale'!M48+('Vinyl Rectangle Wholesale'!M48*'Vinyl Rectangle Retail'!$X$7)</f>
        <v>1916.6</v>
      </c>
      <c r="N48" s="145">
        <f>'Vinyl Rectangle Wholesale'!N48+('Vinyl Rectangle Wholesale'!N48*'Vinyl Rectangle Retail'!$X$7)</f>
        <v>2118.1999999999998</v>
      </c>
      <c r="O48" s="145">
        <f>'Vinyl Rectangle Wholesale'!O48+('Vinyl Rectangle Wholesale'!O48*'Vinyl Rectangle Retail'!$X$7)</f>
        <v>2331</v>
      </c>
      <c r="P48" s="145">
        <f>'Vinyl Rectangle Wholesale'!P48+('Vinyl Rectangle Wholesale'!P48*'Vinyl Rectangle Retail'!$X$7)</f>
        <v>2556.4</v>
      </c>
      <c r="Q48" s="145">
        <f>'Vinyl Rectangle Wholesale'!Q48+('Vinyl Rectangle Wholesale'!Q48*'Vinyl Rectangle Retail'!$X$7)</f>
        <v>2962.4</v>
      </c>
      <c r="R48" s="145">
        <f>'Vinyl Rectangle Wholesale'!R48+('Vinyl Rectangle Wholesale'!R48*'Vinyl Rectangle Retail'!$X$7)</f>
        <v>2164.4</v>
      </c>
      <c r="S48" s="145">
        <f>'Vinyl Rectangle Wholesale'!S48+('Vinyl Rectangle Wholesale'!S48*'Vinyl Rectangle Retail'!$X$7)</f>
        <v>2634.8</v>
      </c>
      <c r="T48" s="145">
        <f>'Vinyl Rectangle Wholesale'!T48+('Vinyl Rectangle Wholesale'!T48*'Vinyl Rectangle Retail'!$X$7)</f>
        <v>2702</v>
      </c>
      <c r="U48" s="145">
        <f>'Vinyl Rectangle Wholesale'!U48+('Vinyl Rectangle Wholesale'!U48*'Vinyl Rectangle Retail'!$X$7)</f>
        <v>3266.2</v>
      </c>
      <c r="V48" s="38"/>
    </row>
    <row r="49" spans="1:22" ht="14.4" x14ac:dyDescent="0.3">
      <c r="A49" s="29"/>
      <c r="B49" s="84"/>
      <c r="C49" s="63" t="s">
        <v>62</v>
      </c>
      <c r="D49" s="149">
        <f>'Vinyl Rectangle Wholesale'!D49+('Vinyl Rectangle Wholesale'!D49*'Vinyl Rectangle Retail'!$X$7)</f>
        <v>1409.8</v>
      </c>
      <c r="E49" s="149">
        <f>'Vinyl Rectangle Wholesale'!E49+('Vinyl Rectangle Wholesale'!E49*'Vinyl Rectangle Retail'!$X$7)</f>
        <v>1719.2</v>
      </c>
      <c r="F49" s="149">
        <f>'Vinyl Rectangle Wholesale'!F49+('Vinyl Rectangle Wholesale'!F49*'Vinyl Rectangle Retail'!$X$7)</f>
        <v>1881.6</v>
      </c>
      <c r="G49" s="149">
        <f>'Vinyl Rectangle Wholesale'!G49+('Vinyl Rectangle Wholesale'!G49*'Vinyl Rectangle Retail'!$X$7)</f>
        <v>2030</v>
      </c>
      <c r="H49" s="149">
        <f>'Vinyl Rectangle Wholesale'!H49+('Vinyl Rectangle Wholesale'!H49*'Vinyl Rectangle Retail'!$X$7)</f>
        <v>2191</v>
      </c>
      <c r="I49" s="149">
        <f>'Vinyl Rectangle Wholesale'!I49+('Vinyl Rectangle Wholesale'!I49*'Vinyl Rectangle Retail'!$X$7)</f>
        <v>2352</v>
      </c>
      <c r="J49" s="149">
        <f>'Vinyl Rectangle Wholesale'!J49+('Vinyl Rectangle Wholesale'!J49*'Vinyl Rectangle Retail'!$X$7)</f>
        <v>2500.4</v>
      </c>
      <c r="K49" s="149">
        <f>'Vinyl Rectangle Wholesale'!K49+('Vinyl Rectangle Wholesale'!K49*'Vinyl Rectangle Retail'!$X$7)</f>
        <v>2675.4</v>
      </c>
      <c r="L49" s="149">
        <f>'Vinyl Rectangle Wholesale'!L49+('Vinyl Rectangle Wholesale'!L49*'Vinyl Rectangle Retail'!$X$7)</f>
        <v>2473.8000000000002</v>
      </c>
      <c r="M49" s="149">
        <f>'Vinyl Rectangle Wholesale'!M49+('Vinyl Rectangle Wholesale'!M49*'Vinyl Rectangle Retail'!$X$7)</f>
        <v>2809.8</v>
      </c>
      <c r="N49" s="149">
        <f>'Vinyl Rectangle Wholesale'!N49+('Vinyl Rectangle Wholesale'!N49*'Vinyl Rectangle Retail'!$X$7)</f>
        <v>3129</v>
      </c>
      <c r="O49" s="149">
        <f>'Vinyl Rectangle Wholesale'!O49+('Vinyl Rectangle Wholesale'!O49*'Vinyl Rectangle Retail'!$X$7)</f>
        <v>3438.4</v>
      </c>
      <c r="P49" s="149">
        <f>'Vinyl Rectangle Wholesale'!P49+('Vinyl Rectangle Wholesale'!P49*'Vinyl Rectangle Retail'!$X$7)</f>
        <v>3747.8</v>
      </c>
      <c r="Q49" s="149">
        <f>'Vinyl Rectangle Wholesale'!Q49+('Vinyl Rectangle Wholesale'!Q49*'Vinyl Rectangle Retail'!$X$7)</f>
        <v>4366.6000000000004</v>
      </c>
      <c r="R49" s="149">
        <f>'Vinyl Rectangle Wholesale'!R49+('Vinyl Rectangle Wholesale'!R49*'Vinyl Rectangle Retail'!$X$7)</f>
        <v>3183.6</v>
      </c>
      <c r="S49" s="149">
        <f>'Vinyl Rectangle Wholesale'!S49+('Vinyl Rectangle Wholesale'!S49*'Vinyl Rectangle Retail'!$X$7)</f>
        <v>3788.4</v>
      </c>
      <c r="T49" s="149">
        <f>'Vinyl Rectangle Wholesale'!T49+('Vinyl Rectangle Wholesale'!T49*'Vinyl Rectangle Retail'!$X$7)</f>
        <v>3987.2</v>
      </c>
      <c r="U49" s="149">
        <f>'Vinyl Rectangle Wholesale'!U49+('Vinyl Rectangle Wholesale'!U49*'Vinyl Rectangle Retail'!$X$7)</f>
        <v>4809</v>
      </c>
      <c r="V49" s="38"/>
    </row>
    <row r="50" spans="1:22" ht="14.4" x14ac:dyDescent="0.3">
      <c r="A50" s="29"/>
      <c r="B50" s="84"/>
      <c r="C50" s="62" t="s">
        <v>61</v>
      </c>
      <c r="D50" s="145" t="s">
        <v>34</v>
      </c>
      <c r="E50" s="145" t="s">
        <v>34</v>
      </c>
      <c r="F50" s="145" t="s">
        <v>34</v>
      </c>
      <c r="G50" s="145">
        <f>'Vinyl Rectangle Wholesale'!G50+('Vinyl Rectangle Wholesale'!G50*'Vinyl Rectangle Retail'!$X$7)</f>
        <v>2655.8</v>
      </c>
      <c r="H50" s="145">
        <f>'Vinyl Rectangle Wholesale'!H50+('Vinyl Rectangle Wholesale'!H50*'Vinyl Rectangle Retail'!$X$7)</f>
        <v>2864.4</v>
      </c>
      <c r="I50" s="145">
        <f>'Vinyl Rectangle Wholesale'!I50+('Vinyl Rectangle Wholesale'!I50*'Vinyl Rectangle Retail'!$X$7)</f>
        <v>3071.6</v>
      </c>
      <c r="J50" s="145">
        <f>'Vinyl Rectangle Wholesale'!J50+('Vinyl Rectangle Wholesale'!J50*'Vinyl Rectangle Retail'!$X$7)</f>
        <v>3266.2</v>
      </c>
      <c r="K50" s="145">
        <f>'Vinyl Rectangle Wholesale'!K50+('Vinyl Rectangle Wholesale'!K50*'Vinyl Rectangle Retail'!$X$7)</f>
        <v>3498.6</v>
      </c>
      <c r="L50" s="145">
        <f>'Vinyl Rectangle Wholesale'!L50+('Vinyl Rectangle Wholesale'!L50*'Vinyl Rectangle Retail'!$X$7)</f>
        <v>3267.6</v>
      </c>
      <c r="M50" s="145">
        <f>'Vinyl Rectangle Wholesale'!M50+('Vinyl Rectangle Wholesale'!M50*'Vinyl Rectangle Retail'!$X$7)</f>
        <v>3669.4</v>
      </c>
      <c r="N50" s="145">
        <f>'Vinyl Rectangle Wholesale'!N50+('Vinyl Rectangle Wholesale'!N50*'Vinyl Rectangle Retail'!$X$7)</f>
        <v>4099.2</v>
      </c>
      <c r="O50" s="145">
        <f>'Vinyl Rectangle Wholesale'!O50+('Vinyl Rectangle Wholesale'!O50*'Vinyl Rectangle Retail'!$X$7)</f>
        <v>4502.3999999999996</v>
      </c>
      <c r="P50" s="145">
        <f>'Vinyl Rectangle Wholesale'!P50+('Vinyl Rectangle Wholesale'!P50*'Vinyl Rectangle Retail'!$X$7)</f>
        <v>4907</v>
      </c>
      <c r="Q50" s="145">
        <f>'Vinyl Rectangle Wholesale'!Q50+('Vinyl Rectangle Wholesale'!Q50*'Vinyl Rectangle Retail'!$X$7)</f>
        <v>5712</v>
      </c>
      <c r="R50" s="145">
        <f>'Vinyl Rectangle Wholesale'!R50+('Vinyl Rectangle Wholesale'!R50*'Vinyl Rectangle Retail'!$X$7)</f>
        <v>4165</v>
      </c>
      <c r="S50" s="145">
        <f>'Vinyl Rectangle Wholesale'!S50+('Vinyl Rectangle Wholesale'!S50*'Vinyl Rectangle Retail'!$X$7)</f>
        <v>4956</v>
      </c>
      <c r="T50" s="145">
        <f>'Vinyl Rectangle Wholesale'!T50+('Vinyl Rectangle Wholesale'!T50*'Vinyl Rectangle Retail'!$X$7)</f>
        <v>5219.2</v>
      </c>
      <c r="U50" s="145">
        <f>'Vinyl Rectangle Wholesale'!U50+('Vinyl Rectangle Wholesale'!U50*'Vinyl Rectangle Retail'!$X$7)</f>
        <v>6284.6</v>
      </c>
      <c r="V50" s="38"/>
    </row>
    <row r="51" spans="1:22" ht="14.4" x14ac:dyDescent="0.3">
      <c r="A51" s="29"/>
      <c r="B51" s="84"/>
      <c r="C51" s="61" t="s">
        <v>63</v>
      </c>
      <c r="D51" s="144">
        <f>'Vinyl Rectangle Wholesale'!D51+('Vinyl Rectangle Wholesale'!D51*'Vinyl Rectangle Retail'!$X$7)</f>
        <v>447.49576771200003</v>
      </c>
      <c r="E51" s="144">
        <f>'Vinyl Rectangle Wholesale'!E51+('Vinyl Rectangle Wholesale'!E51*'Vinyl Rectangle Retail'!$X$7)</f>
        <v>466.14142469999996</v>
      </c>
      <c r="F51" s="144">
        <f>'Vinyl Rectangle Wholesale'!F51+('Vinyl Rectangle Wholesale'!F51*'Vinyl Rectangle Retail'!$X$7)</f>
        <v>519.41473038000004</v>
      </c>
      <c r="G51" s="144">
        <f>'Vinyl Rectangle Wholesale'!G51+('Vinyl Rectangle Wholesale'!G51*'Vinyl Rectangle Retail'!$X$7)</f>
        <v>532.7330568000001</v>
      </c>
      <c r="H51" s="144">
        <f>'Vinyl Rectangle Wholesale'!H51+('Vinyl Rectangle Wholesale'!H51*'Vinyl Rectangle Retail'!$X$7)</f>
        <v>599.32468890000007</v>
      </c>
      <c r="I51" s="144">
        <f>'Vinyl Rectangle Wholesale'!I51+('Vinyl Rectangle Wholesale'!I51*'Vinyl Rectangle Retail'!$X$7)</f>
        <v>665.91632099999993</v>
      </c>
      <c r="J51" s="144">
        <f>'Vinyl Rectangle Wholesale'!J51+('Vinyl Rectangle Wholesale'!J51*'Vinyl Rectangle Retail'!$X$7)</f>
        <v>705.87130026</v>
      </c>
      <c r="K51" s="144">
        <f>'Vinyl Rectangle Wholesale'!K51+('Vinyl Rectangle Wholesale'!K51*'Vinyl Rectangle Retail'!$X$7)</f>
        <v>745.82627951999996</v>
      </c>
      <c r="L51" s="144">
        <f>'Vinyl Rectangle Wholesale'!L51+('Vinyl Rectangle Wholesale'!L51*'Vinyl Rectangle Retail'!$X$7)</f>
        <v>839.05456445999994</v>
      </c>
      <c r="M51" s="144">
        <f>'Vinyl Rectangle Wholesale'!M51+('Vinyl Rectangle Wholesale'!M51*'Vinyl Rectangle Retail'!$X$7)</f>
        <v>879.00954372000001</v>
      </c>
      <c r="N51" s="144">
        <f>'Vinyl Rectangle Wholesale'!N51+('Vinyl Rectangle Wholesale'!N51*'Vinyl Rectangle Retail'!$X$7)</f>
        <v>932.28284939999992</v>
      </c>
      <c r="O51" s="144">
        <f>'Vinyl Rectangle Wholesale'!O51+('Vinyl Rectangle Wholesale'!O51*'Vinyl Rectangle Retail'!$X$7)</f>
        <v>985.55615507999983</v>
      </c>
      <c r="P51" s="144">
        <f>'Vinyl Rectangle Wholesale'!P51+('Vinyl Rectangle Wholesale'!P51*'Vinyl Rectangle Retail'!$X$7)</f>
        <v>1065.4661136000002</v>
      </c>
      <c r="Q51" s="144">
        <f>'Vinyl Rectangle Wholesale'!Q51+('Vinyl Rectangle Wholesale'!Q51*'Vinyl Rectangle Retail'!$X$7)</f>
        <v>1265.2410099000001</v>
      </c>
      <c r="R51" s="144">
        <f>'Vinyl Rectangle Wholesale'!R51+('Vinyl Rectangle Wholesale'!R51*'Vinyl Rectangle Retail'!$X$7)</f>
        <v>998.8744815</v>
      </c>
      <c r="S51" s="144">
        <f>'Vinyl Rectangle Wholesale'!S51+('Vinyl Rectangle Wholesale'!S51*'Vinyl Rectangle Retail'!$X$7)</f>
        <v>1198.6493778000001</v>
      </c>
      <c r="T51" s="144">
        <f>'Vinyl Rectangle Wholesale'!T51+('Vinyl Rectangle Wholesale'!T51*'Vinyl Rectangle Retail'!$X$7)</f>
        <v>1278.5593363200003</v>
      </c>
      <c r="U51" s="144">
        <f>'Vinyl Rectangle Wholesale'!U51+('Vinyl Rectangle Wholesale'!U51*'Vinyl Rectangle Retail'!$X$7)</f>
        <v>1465.0159062000002</v>
      </c>
      <c r="V51" s="38"/>
    </row>
    <row r="52" spans="1:22" ht="14.4" x14ac:dyDescent="0.3">
      <c r="A52" s="29"/>
      <c r="B52" s="84"/>
      <c r="C52" s="62" t="s">
        <v>61</v>
      </c>
      <c r="D52" s="145" t="s">
        <v>34</v>
      </c>
      <c r="E52" s="145" t="s">
        <v>34</v>
      </c>
      <c r="F52" s="145" t="s">
        <v>34</v>
      </c>
      <c r="G52" s="145">
        <f>'Vinyl Rectangle Wholesale'!G52+('Vinyl Rectangle Wholesale'!G52*'Vinyl Rectangle Retail'!$X$7)</f>
        <v>679.2346474200001</v>
      </c>
      <c r="H52" s="145">
        <f>'Vinyl Rectangle Wholesale'!H52+('Vinyl Rectangle Wholesale'!H52*'Vinyl Rectangle Retail'!$X$7)</f>
        <v>772.46293235999997</v>
      </c>
      <c r="I52" s="145">
        <f>'Vinyl Rectangle Wholesale'!I52+('Vinyl Rectangle Wholesale'!I52*'Vinyl Rectangle Retail'!$X$7)</f>
        <v>852.37289088000011</v>
      </c>
      <c r="J52" s="145">
        <f>'Vinyl Rectangle Wholesale'!J52+('Vinyl Rectangle Wholesale'!J52*'Vinyl Rectangle Retail'!$X$7)</f>
        <v>918.96452298000008</v>
      </c>
      <c r="K52" s="145">
        <f>'Vinyl Rectangle Wholesale'!K52+('Vinyl Rectangle Wholesale'!K52*'Vinyl Rectangle Retail'!$X$7)</f>
        <v>958.91950224000004</v>
      </c>
      <c r="L52" s="145">
        <f>'Vinyl Rectangle Wholesale'!L52+('Vinyl Rectangle Wholesale'!L52*'Vinyl Rectangle Retail'!$X$7)</f>
        <v>1065.4661136000002</v>
      </c>
      <c r="M52" s="145">
        <f>'Vinyl Rectangle Wholesale'!M52+('Vinyl Rectangle Wholesale'!M52*'Vinyl Rectangle Retail'!$X$7)</f>
        <v>1132.0577456999999</v>
      </c>
      <c r="N52" s="145">
        <f>'Vinyl Rectangle Wholesale'!N52+('Vinyl Rectangle Wholesale'!N52*'Vinyl Rectangle Retail'!$X$7)</f>
        <v>1211.9677042200001</v>
      </c>
      <c r="O52" s="145">
        <f>'Vinyl Rectangle Wholesale'!O52+('Vinyl Rectangle Wholesale'!O52*'Vinyl Rectangle Retail'!$X$7)</f>
        <v>1265.2410099000001</v>
      </c>
      <c r="P52" s="145">
        <f>'Vinyl Rectangle Wholesale'!P52+('Vinyl Rectangle Wholesale'!P52*'Vinyl Rectangle Retail'!$X$7)</f>
        <v>1385.1059476800001</v>
      </c>
      <c r="Q52" s="145">
        <f>'Vinyl Rectangle Wholesale'!Q52+('Vinyl Rectangle Wholesale'!Q52*'Vinyl Rectangle Retail'!$X$7)</f>
        <v>1624.8358232400003</v>
      </c>
      <c r="R52" s="145">
        <f>'Vinyl Rectangle Wholesale'!R52+('Vinyl Rectangle Wholesale'!R52*'Vinyl Rectangle Retail'!$X$7)</f>
        <v>1305.19598916</v>
      </c>
      <c r="S52" s="145">
        <f>'Vinyl Rectangle Wholesale'!S52+('Vinyl Rectangle Wholesale'!S52*'Vinyl Rectangle Retail'!$X$7)</f>
        <v>1558.2441911400001</v>
      </c>
      <c r="T52" s="145">
        <f>'Vinyl Rectangle Wholesale'!T52+('Vinyl Rectangle Wholesale'!T52*'Vinyl Rectangle Retail'!$X$7)</f>
        <v>1664.7908024999999</v>
      </c>
      <c r="U52" s="145">
        <f>'Vinyl Rectangle Wholesale'!U52+('Vinyl Rectangle Wholesale'!U52*'Vinyl Rectangle Retail'!$X$7)</f>
        <v>1904.5206780600001</v>
      </c>
      <c r="V52" s="38"/>
    </row>
    <row r="53" spans="1:22" ht="14.4" x14ac:dyDescent="0.3">
      <c r="A53" s="29"/>
      <c r="B53" s="84"/>
      <c r="C53" s="69" t="s">
        <v>64</v>
      </c>
      <c r="D53" s="175">
        <f>'Vinyl Rectangle Wholesale'!D53+('Vinyl Rectangle Wholesale'!D53*'Vinyl Rectangle Retail'!$X$7)</f>
        <v>-245.7</v>
      </c>
      <c r="E53" s="175">
        <f>'Vinyl Rectangle Wholesale'!E53+('Vinyl Rectangle Wholesale'!E53*'Vinyl Rectangle Retail'!$X$7)</f>
        <v>-285.74</v>
      </c>
      <c r="F53" s="175">
        <f>'Vinyl Rectangle Wholesale'!F53+('Vinyl Rectangle Wholesale'!F53*'Vinyl Rectangle Retail'!$X$7)</f>
        <v>-333.06</v>
      </c>
      <c r="G53" s="175">
        <f>'Vinyl Rectangle Wholesale'!G53+('Vinyl Rectangle Wholesale'!G53*'Vinyl Rectangle Retail'!$X$7)</f>
        <v>-323.96000000000004</v>
      </c>
      <c r="H53" s="175">
        <f>'Vinyl Rectangle Wholesale'!H53+('Vinyl Rectangle Wholesale'!H53*'Vinyl Rectangle Retail'!$X$7)</f>
        <v>-356.72</v>
      </c>
      <c r="I53" s="175">
        <f>'Vinyl Rectangle Wholesale'!I53+('Vinyl Rectangle Wholesale'!I53*'Vinyl Rectangle Retail'!$X$7)</f>
        <v>-387.65999999999997</v>
      </c>
      <c r="J53" s="175">
        <f>'Vinyl Rectangle Wholesale'!J53+('Vinyl Rectangle Wholesale'!J53*'Vinyl Rectangle Retail'!$X$7)</f>
        <v>-433.15999999999997</v>
      </c>
      <c r="K53" s="175">
        <f>'Vinyl Rectangle Wholesale'!K53+('Vinyl Rectangle Wholesale'!K53*'Vinyl Rectangle Retail'!$X$7)</f>
        <v>-458.64000000000004</v>
      </c>
      <c r="L53" s="175">
        <f>'Vinyl Rectangle Wholesale'!L53+('Vinyl Rectangle Wholesale'!L53*'Vinyl Rectangle Retail'!$X$7)</f>
        <v>-394.94000000000005</v>
      </c>
      <c r="M53" s="175">
        <f>'Vinyl Rectangle Wholesale'!M53+('Vinyl Rectangle Wholesale'!M53*'Vinyl Rectangle Retail'!$X$7)</f>
        <v>-449.54000000000008</v>
      </c>
      <c r="N53" s="175">
        <f>'Vinyl Rectangle Wholesale'!N53+('Vinyl Rectangle Wholesale'!N53*'Vinyl Rectangle Retail'!$X$7)</f>
        <v>-515.05999999999995</v>
      </c>
      <c r="O53" s="175">
        <f>'Vinyl Rectangle Wholesale'!O53+('Vinyl Rectangle Wholesale'!O53*'Vinyl Rectangle Retail'!$X$7)</f>
        <v>-542.36</v>
      </c>
      <c r="P53" s="175">
        <f>'Vinyl Rectangle Wholesale'!P53+('Vinyl Rectangle Wholesale'!P53*'Vinyl Rectangle Retail'!$X$7)</f>
        <v>-584.22</v>
      </c>
      <c r="Q53" s="175">
        <f>'Vinyl Rectangle Wholesale'!Q53+('Vinyl Rectangle Wholesale'!Q53*'Vinyl Rectangle Retail'!$X$7)</f>
        <v>-718.9</v>
      </c>
      <c r="R53" s="175">
        <f>'Vinyl Rectangle Wholesale'!R53+('Vinyl Rectangle Wholesale'!R53*'Vinyl Rectangle Retail'!$X$7)</f>
        <v>-538.72</v>
      </c>
      <c r="S53" s="175">
        <f>'Vinyl Rectangle Wholesale'!S53+('Vinyl Rectangle Wholesale'!S53*'Vinyl Rectangle Retail'!$X$7)</f>
        <v>-622.44000000000005</v>
      </c>
      <c r="T53" s="175">
        <f>'Vinyl Rectangle Wholesale'!T53+('Vinyl Rectangle Wholesale'!T53*'Vinyl Rectangle Retail'!$X$7)</f>
        <v>-687.96</v>
      </c>
      <c r="U53" s="175">
        <f>'Vinyl Rectangle Wholesale'!U53+('Vinyl Rectangle Wholesale'!U53*'Vinyl Rectangle Retail'!$X$7)</f>
        <v>-819</v>
      </c>
      <c r="V53" s="38"/>
    </row>
    <row r="54" spans="1:22" ht="14.4" x14ac:dyDescent="0.3">
      <c r="A54" s="29"/>
      <c r="B54" s="84"/>
      <c r="C54" s="62" t="s">
        <v>61</v>
      </c>
      <c r="D54" s="174" t="s">
        <v>34</v>
      </c>
      <c r="E54" s="174" t="s">
        <v>34</v>
      </c>
      <c r="F54" s="174" t="s">
        <v>34</v>
      </c>
      <c r="G54" s="174">
        <f>'Vinyl Rectangle Wholesale'!G54+('Vinyl Rectangle Wholesale'!G54*'Vinyl Rectangle Retail'!$X$7)</f>
        <v>-356.72</v>
      </c>
      <c r="H54" s="174">
        <f>'Vinyl Rectangle Wholesale'!H54+('Vinyl Rectangle Wholesale'!H54*'Vinyl Rectangle Retail'!$X$7)</f>
        <v>-393.12</v>
      </c>
      <c r="I54" s="174">
        <f>'Vinyl Rectangle Wholesale'!I54+('Vinyl Rectangle Wholesale'!I54*'Vinyl Rectangle Retail'!$X$7)</f>
        <v>-427.7</v>
      </c>
      <c r="J54" s="174">
        <f>'Vinyl Rectangle Wholesale'!J54+('Vinyl Rectangle Wholesale'!J54*'Vinyl Rectangle Retail'!$X$7)</f>
        <v>-476.84000000000003</v>
      </c>
      <c r="K54" s="174">
        <f>'Vinyl Rectangle Wholesale'!K54+('Vinyl Rectangle Wholesale'!K54*'Vinyl Rectangle Retail'!$X$7)</f>
        <v>-504.14000000000004</v>
      </c>
      <c r="L54" s="174">
        <f>'Vinyl Rectangle Wholesale'!L54+('Vinyl Rectangle Wholesale'!L54*'Vinyl Rectangle Retail'!$X$7)</f>
        <v>-718.9</v>
      </c>
      <c r="M54" s="174">
        <f>'Vinyl Rectangle Wholesale'!M54+('Vinyl Rectangle Wholesale'!M54*'Vinyl Rectangle Retail'!$X$7)</f>
        <v>-495.04000000000008</v>
      </c>
      <c r="N54" s="174">
        <f>'Vinyl Rectangle Wholesale'!N54+('Vinyl Rectangle Wholesale'!N54*'Vinyl Rectangle Retail'!$X$7)</f>
        <v>-566.02</v>
      </c>
      <c r="O54" s="174">
        <f>'Vinyl Rectangle Wholesale'!O54+('Vinyl Rectangle Wholesale'!O54*'Vinyl Rectangle Retail'!$X$7)</f>
        <v>-596.96</v>
      </c>
      <c r="P54" s="174">
        <f>'Vinyl Rectangle Wholesale'!P54+('Vinyl Rectangle Wholesale'!P54*'Vinyl Rectangle Retail'!$X$7)</f>
        <v>-642.46</v>
      </c>
      <c r="Q54" s="174">
        <f>'Vinyl Rectangle Wholesale'!Q54+('Vinyl Rectangle Wholesale'!Q54*'Vinyl Rectangle Retail'!$X$7)</f>
        <v>-791.7</v>
      </c>
      <c r="R54" s="174">
        <f>'Vinyl Rectangle Wholesale'!R54+('Vinyl Rectangle Wholesale'!R54*'Vinyl Rectangle Retail'!$X$7)</f>
        <v>-593.32000000000005</v>
      </c>
      <c r="S54" s="174">
        <f>'Vinyl Rectangle Wholesale'!S54+('Vinyl Rectangle Wholesale'!S54*'Vinyl Rectangle Retail'!$X$7)</f>
        <v>-684.32</v>
      </c>
      <c r="T54" s="174">
        <f>'Vinyl Rectangle Wholesale'!T54+('Vinyl Rectangle Wholesale'!T54*'Vinyl Rectangle Retail'!$X$7)</f>
        <v>-757.11999999999989</v>
      </c>
      <c r="U54" s="174">
        <f>'Vinyl Rectangle Wholesale'!U54+('Vinyl Rectangle Wholesale'!U54*'Vinyl Rectangle Retail'!$X$7)</f>
        <v>-895.44</v>
      </c>
      <c r="V54" s="38"/>
    </row>
    <row r="55" spans="1:22" ht="14.4" x14ac:dyDescent="0.3">
      <c r="A55" s="29"/>
      <c r="B55" s="84"/>
      <c r="C55" s="176" t="s">
        <v>85</v>
      </c>
      <c r="D55" s="151">
        <f>'Vinyl Rectangle Wholesale'!D55+('Vinyl Rectangle Wholesale'!D55*'Vinyl Rectangle Retail'!$X$7)</f>
        <v>626.21710351199999</v>
      </c>
      <c r="E55" s="151">
        <f>'Vinyl Rectangle Wholesale'!E55+('Vinyl Rectangle Wholesale'!E55*'Vinyl Rectangle Retail'!$X$7)</f>
        <v>927.72904224000001</v>
      </c>
      <c r="F55" s="151">
        <f>'Vinyl Rectangle Wholesale'!F55+('Vinyl Rectangle Wholesale'!F55*'Vinyl Rectangle Retail'!$X$7)</f>
        <v>1078.4850116040002</v>
      </c>
      <c r="G55" s="151">
        <f>'Vinyl Rectangle Wholesale'!G55+('Vinyl Rectangle Wholesale'!G55*'Vinyl Rectangle Retail'!$X$7)</f>
        <v>939.32565526800011</v>
      </c>
      <c r="H55" s="151">
        <f>'Vinyl Rectangle Wholesale'!H55+('Vinyl Rectangle Wholesale'!H55*'Vinyl Rectangle Retail'!$X$7)</f>
        <v>1101.6782376600004</v>
      </c>
      <c r="I55" s="151">
        <f>'Vinyl Rectangle Wholesale'!I55+('Vinyl Rectangle Wholesale'!I55*'Vinyl Rectangle Retail'!$X$7)</f>
        <v>1298.8206591359999</v>
      </c>
      <c r="J55" s="151">
        <f>'Vinyl Rectangle Wholesale'!J55+('Vinyl Rectangle Wholesale'!J55*'Vinyl Rectangle Retail'!$X$7)</f>
        <v>1403.1901763880001</v>
      </c>
      <c r="K55" s="151">
        <f>'Vinyl Rectangle Wholesale'!K55+('Vinyl Rectangle Wholesale'!K55*'Vinyl Rectangle Retail'!$X$7)</f>
        <v>1577.1393718080001</v>
      </c>
      <c r="L55" s="151">
        <f>'Vinyl Rectangle Wholesale'!L55+('Vinyl Rectangle Wholesale'!L55*'Vinyl Rectangle Retail'!$X$7)</f>
        <v>1194.451141884</v>
      </c>
      <c r="M55" s="151">
        <f>'Vinyl Rectangle Wholesale'!M55+('Vinyl Rectangle Wholesale'!M55*'Vinyl Rectangle Retail'!$X$7)</f>
        <v>1379.9969503320001</v>
      </c>
      <c r="N55" s="151">
        <f>'Vinyl Rectangle Wholesale'!N55+('Vinyl Rectangle Wholesale'!N55*'Vinyl Rectangle Retail'!$X$7)</f>
        <v>1611.9292108919997</v>
      </c>
      <c r="O55" s="151">
        <f>'Vinyl Rectangle Wholesale'!O55+('Vinyl Rectangle Wholesale'!O55*'Vinyl Rectangle Retail'!$X$7)</f>
        <v>1785.8784063119997</v>
      </c>
      <c r="P55" s="151">
        <f>'Vinyl Rectangle Wholesale'!P55+('Vinyl Rectangle Wholesale'!P55*'Vinyl Rectangle Retail'!$X$7)</f>
        <v>1971.4242147599998</v>
      </c>
      <c r="Q55" s="151">
        <f>'Vinyl Rectangle Wholesale'!Q55+('Vinyl Rectangle Wholesale'!Q55*'Vinyl Rectangle Retail'!$X$7)</f>
        <v>2388.902283768</v>
      </c>
      <c r="R55" s="151">
        <f>'Vinyl Rectangle Wholesale'!R55+('Vinyl Rectangle Wholesale'!R55*'Vinyl Rectangle Retail'!$X$7)</f>
        <v>1530.7529196959999</v>
      </c>
      <c r="S55" s="151">
        <f>'Vinyl Rectangle Wholesale'!S55+('Vinyl Rectangle Wholesale'!S55*'Vinyl Rectangle Retail'!$X$7)</f>
        <v>1774.2817932840001</v>
      </c>
      <c r="T55" s="151">
        <f>'Vinyl Rectangle Wholesale'!T55+('Vinyl Rectangle Wholesale'!T55*'Vinyl Rectangle Retail'!$X$7)</f>
        <v>2180.1632492639997</v>
      </c>
      <c r="U55" s="151">
        <f>'Vinyl Rectangle Wholesale'!U55+('Vinyl Rectangle Wholesale'!U55*'Vinyl Rectangle Retail'!$X$7)</f>
        <v>2620.834544328</v>
      </c>
      <c r="V55" s="38"/>
    </row>
    <row r="56" spans="1:22" ht="14.4" x14ac:dyDescent="0.3">
      <c r="A56" s="29"/>
      <c r="B56" s="84"/>
      <c r="C56" s="62" t="s">
        <v>61</v>
      </c>
      <c r="D56" s="145" t="s">
        <v>34</v>
      </c>
      <c r="E56" s="145" t="s">
        <v>34</v>
      </c>
      <c r="F56" s="145" t="s">
        <v>34</v>
      </c>
      <c r="G56" s="145">
        <f>'Vinyl Rectangle Wholesale'!G56+('Vinyl Rectangle Wholesale'!G56*'Vinyl Rectangle Retail'!$X$7)</f>
        <v>1159.6613027999999</v>
      </c>
      <c r="H56" s="145">
        <f>'Vinyl Rectangle Wholesale'!H56+('Vinyl Rectangle Wholesale'!H56*'Vinyl Rectangle Retail'!$X$7)</f>
        <v>1356.8037242759997</v>
      </c>
      <c r="I56" s="145">
        <f>'Vinyl Rectangle Wholesale'!I56+('Vinyl Rectangle Wholesale'!I56*'Vinyl Rectangle Retail'!$X$7)</f>
        <v>1600.332597864</v>
      </c>
      <c r="J56" s="145">
        <f>'Vinyl Rectangle Wholesale'!J56+('Vinyl Rectangle Wholesale'!J56*'Vinyl Rectangle Retail'!$X$7)</f>
        <v>1727.8953411719999</v>
      </c>
      <c r="K56" s="145">
        <f>'Vinyl Rectangle Wholesale'!K56+('Vinyl Rectangle Wholesale'!K56*'Vinyl Rectangle Retail'!$X$7)</f>
        <v>1936.6343756760002</v>
      </c>
      <c r="L56" s="145">
        <f>'Vinyl Rectangle Wholesale'!L56+('Vinyl Rectangle Wholesale'!L56*'Vinyl Rectangle Retail'!$X$7)</f>
        <v>1472.7698545559999</v>
      </c>
      <c r="M56" s="145">
        <f>'Vinyl Rectangle Wholesale'!M56+('Vinyl Rectangle Wholesale'!M56*'Vinyl Rectangle Retail'!$X$7)</f>
        <v>1693.1055020879999</v>
      </c>
      <c r="N56" s="145">
        <f>'Vinyl Rectangle Wholesale'!N56+('Vinyl Rectangle Wholesale'!N56*'Vinyl Rectangle Retail'!$X$7)</f>
        <v>1983.0208277880001</v>
      </c>
      <c r="O56" s="145">
        <f>'Vinyl Rectangle Wholesale'!O56+('Vinyl Rectangle Wholesale'!O56*'Vinyl Rectangle Retail'!$X$7)</f>
        <v>2191.759862292</v>
      </c>
      <c r="P56" s="145">
        <f>'Vinyl Rectangle Wholesale'!P56+('Vinyl Rectangle Wholesale'!P56*'Vinyl Rectangle Retail'!$X$7)</f>
        <v>2423.6921228520005</v>
      </c>
      <c r="Q56" s="145">
        <f>'Vinyl Rectangle Wholesale'!Q56+('Vinyl Rectangle Wholesale'!Q56*'Vinyl Rectangle Retail'!$X$7)</f>
        <v>2933.9430960839991</v>
      </c>
      <c r="R56" s="145">
        <f>'Vinyl Rectangle Wholesale'!R56+('Vinyl Rectangle Wholesale'!R56*'Vinyl Rectangle Retail'!$X$7)</f>
        <v>1878.6513105360002</v>
      </c>
      <c r="S56" s="145">
        <f>'Vinyl Rectangle Wholesale'!S56+('Vinyl Rectangle Wholesale'!S56*'Vinyl Rectangle Retail'!$X$7)</f>
        <v>2180.1632492639997</v>
      </c>
      <c r="T56" s="145">
        <f>'Vinyl Rectangle Wholesale'!T56+('Vinyl Rectangle Wholesale'!T56*'Vinyl Rectangle Retail'!$X$7)</f>
        <v>2667.2209964399999</v>
      </c>
      <c r="U56" s="145">
        <f>'Vinyl Rectangle Wholesale'!U56+('Vinyl Rectangle Wholesale'!U56*'Vinyl Rectangle Retail'!$X$7)</f>
        <v>3212.2618087559999</v>
      </c>
      <c r="V56" s="38"/>
    </row>
    <row r="57" spans="1:22" ht="14.4" x14ac:dyDescent="0.3">
      <c r="A57" s="29"/>
      <c r="B57" s="84"/>
      <c r="C57" s="176" t="s">
        <v>66</v>
      </c>
      <c r="D57" s="177">
        <f>'Vinyl Rectangle Wholesale'!D57+('Vinyl Rectangle Wholesale'!D57*'Vinyl Rectangle Retail'!$X$7)</f>
        <v>422.24</v>
      </c>
      <c r="E57" s="177">
        <f>'Vinyl Rectangle Wholesale'!E57+('Vinyl Rectangle Wholesale'!E57*'Vinyl Rectangle Retail'!$X$7)</f>
        <v>422.24</v>
      </c>
      <c r="F57" s="177">
        <f>'Vinyl Rectangle Wholesale'!F57+('Vinyl Rectangle Wholesale'!F57*'Vinyl Rectangle Retail'!$X$7)</f>
        <v>422.24</v>
      </c>
      <c r="G57" s="177">
        <f>'Vinyl Rectangle Wholesale'!G57+('Vinyl Rectangle Wholesale'!G57*'Vinyl Rectangle Retail'!$X$7)</f>
        <v>422.24</v>
      </c>
      <c r="H57" s="177">
        <f>'Vinyl Rectangle Wholesale'!H57+('Vinyl Rectangle Wholesale'!H57*'Vinyl Rectangle Retail'!$X$7)</f>
        <v>422.24</v>
      </c>
      <c r="I57" s="177">
        <f>'Vinyl Rectangle Wholesale'!I57+('Vinyl Rectangle Wholesale'!I57*'Vinyl Rectangle Retail'!$X$7)</f>
        <v>422.24</v>
      </c>
      <c r="J57" s="177">
        <f>'Vinyl Rectangle Wholesale'!J57+('Vinyl Rectangle Wholesale'!J57*'Vinyl Rectangle Retail'!$X$7)</f>
        <v>422.24</v>
      </c>
      <c r="K57" s="177">
        <f>'Vinyl Rectangle Wholesale'!K57+('Vinyl Rectangle Wholesale'!K57*'Vinyl Rectangle Retail'!$X$7)</f>
        <v>422.24</v>
      </c>
      <c r="L57" s="177">
        <f>'Vinyl Rectangle Wholesale'!L57+('Vinyl Rectangle Wholesale'!L57*'Vinyl Rectangle Retail'!$X$7)</f>
        <v>422.24</v>
      </c>
      <c r="M57" s="177">
        <f>'Vinyl Rectangle Wholesale'!M57+('Vinyl Rectangle Wholesale'!M57*'Vinyl Rectangle Retail'!$X$7)</f>
        <v>422.24</v>
      </c>
      <c r="N57" s="177">
        <f>'Vinyl Rectangle Wholesale'!N57+('Vinyl Rectangle Wholesale'!N57*'Vinyl Rectangle Retail'!$X$7)</f>
        <v>422.24</v>
      </c>
      <c r="O57" s="177">
        <f>'Vinyl Rectangle Wholesale'!O57+('Vinyl Rectangle Wholesale'!O57*'Vinyl Rectangle Retail'!$X$7)</f>
        <v>422.24</v>
      </c>
      <c r="P57" s="177">
        <f>'Vinyl Rectangle Wholesale'!P57+('Vinyl Rectangle Wholesale'!P57*'Vinyl Rectangle Retail'!$X$7)</f>
        <v>422.24</v>
      </c>
      <c r="Q57" s="177">
        <f>'Vinyl Rectangle Wholesale'!Q57+('Vinyl Rectangle Wholesale'!Q57*'Vinyl Rectangle Retail'!$X$7)</f>
        <v>422.24</v>
      </c>
      <c r="R57" s="177">
        <f>'Vinyl Rectangle Wholesale'!R57+('Vinyl Rectangle Wholesale'!R57*'Vinyl Rectangle Retail'!$X$7)</f>
        <v>422.24</v>
      </c>
      <c r="S57" s="177">
        <f>'Vinyl Rectangle Wholesale'!S57+('Vinyl Rectangle Wholesale'!S57*'Vinyl Rectangle Retail'!$X$7)</f>
        <v>422.24</v>
      </c>
      <c r="T57" s="177">
        <f>'Vinyl Rectangle Wholesale'!T57+('Vinyl Rectangle Wholesale'!T57*'Vinyl Rectangle Retail'!$X$7)</f>
        <v>422.24</v>
      </c>
      <c r="U57" s="177">
        <f>'Vinyl Rectangle Wholesale'!U57+('Vinyl Rectangle Wholesale'!U57*'Vinyl Rectangle Retail'!$X$7)</f>
        <v>422.24</v>
      </c>
      <c r="V57" s="38"/>
    </row>
    <row r="58" spans="1:22" ht="14.4" x14ac:dyDescent="0.3">
      <c r="A58" s="29"/>
      <c r="B58" s="84"/>
      <c r="C58" s="62" t="s">
        <v>114</v>
      </c>
      <c r="D58" s="174" t="s">
        <v>68</v>
      </c>
      <c r="E58" s="174" t="s">
        <v>68</v>
      </c>
      <c r="F58" s="174" t="s">
        <v>68</v>
      </c>
      <c r="G58" s="174" t="s">
        <v>68</v>
      </c>
      <c r="H58" s="174" t="s">
        <v>68</v>
      </c>
      <c r="I58" s="174" t="s">
        <v>68</v>
      </c>
      <c r="J58" s="174" t="s">
        <v>68</v>
      </c>
      <c r="K58" s="174" t="s">
        <v>68</v>
      </c>
      <c r="L58" s="174" t="s">
        <v>68</v>
      </c>
      <c r="M58" s="174" t="s">
        <v>68</v>
      </c>
      <c r="N58" s="174" t="s">
        <v>68</v>
      </c>
      <c r="O58" s="174" t="s">
        <v>68</v>
      </c>
      <c r="P58" s="174" t="s">
        <v>68</v>
      </c>
      <c r="Q58" s="174" t="s">
        <v>68</v>
      </c>
      <c r="R58" s="174" t="s">
        <v>68</v>
      </c>
      <c r="S58" s="174" t="s">
        <v>68</v>
      </c>
      <c r="T58" s="174" t="s">
        <v>68</v>
      </c>
      <c r="U58" s="174" t="s">
        <v>68</v>
      </c>
      <c r="V58" s="38"/>
    </row>
    <row r="59" spans="1:22" ht="14.4" x14ac:dyDescent="0.3">
      <c r="A59" s="29"/>
      <c r="B59" s="84"/>
      <c r="C59" s="69" t="s">
        <v>69</v>
      </c>
      <c r="D59" s="178">
        <f>'Vinyl Rectangle Wholesale'!D59+('Vinyl Rectangle Wholesale'!D59*'Vinyl Rectangle Retail'!$X$7)</f>
        <v>438.2</v>
      </c>
      <c r="E59" s="178">
        <f>'Vinyl Rectangle Wholesale'!E59+('Vinyl Rectangle Wholesale'!E59*'Vinyl Rectangle Retail'!$X$7)</f>
        <v>438.2</v>
      </c>
      <c r="F59" s="178">
        <f>'Vinyl Rectangle Wholesale'!F59+('Vinyl Rectangle Wholesale'!F59*'Vinyl Rectangle Retail'!$X$7)</f>
        <v>438.2</v>
      </c>
      <c r="G59" s="178">
        <f>'Vinyl Rectangle Wholesale'!G59+('Vinyl Rectangle Wholesale'!G59*'Vinyl Rectangle Retail'!$X$7)</f>
        <v>438.2</v>
      </c>
      <c r="H59" s="178">
        <f>'Vinyl Rectangle Wholesale'!H59+('Vinyl Rectangle Wholesale'!H59*'Vinyl Rectangle Retail'!$X$7)</f>
        <v>438.2</v>
      </c>
      <c r="I59" s="178">
        <f>'Vinyl Rectangle Wholesale'!I59+('Vinyl Rectangle Wholesale'!I59*'Vinyl Rectangle Retail'!$X$7)</f>
        <v>438.2</v>
      </c>
      <c r="J59" s="178">
        <f>'Vinyl Rectangle Wholesale'!J59+('Vinyl Rectangle Wholesale'!J59*'Vinyl Rectangle Retail'!$X$7)</f>
        <v>438.2</v>
      </c>
      <c r="K59" s="178">
        <f>'Vinyl Rectangle Wholesale'!K59+('Vinyl Rectangle Wholesale'!K59*'Vinyl Rectangle Retail'!$X$7)</f>
        <v>438.2</v>
      </c>
      <c r="L59" s="178">
        <f>'Vinyl Rectangle Wholesale'!L59+('Vinyl Rectangle Wholesale'!L59*'Vinyl Rectangle Retail'!$X$7)</f>
        <v>438.2</v>
      </c>
      <c r="M59" s="178">
        <f>'Vinyl Rectangle Wholesale'!M59+('Vinyl Rectangle Wholesale'!M59*'Vinyl Rectangle Retail'!$X$7)</f>
        <v>438.2</v>
      </c>
      <c r="N59" s="178">
        <f>'Vinyl Rectangle Wholesale'!N59+('Vinyl Rectangle Wholesale'!N59*'Vinyl Rectangle Retail'!$X$7)</f>
        <v>438.2</v>
      </c>
      <c r="O59" s="178">
        <f>'Vinyl Rectangle Wholesale'!O59+('Vinyl Rectangle Wholesale'!O59*'Vinyl Rectangle Retail'!$X$7)</f>
        <v>438.2</v>
      </c>
      <c r="P59" s="178">
        <f>'Vinyl Rectangle Wholesale'!P59+('Vinyl Rectangle Wholesale'!P59*'Vinyl Rectangle Retail'!$X$7)</f>
        <v>438.2</v>
      </c>
      <c r="Q59" s="178">
        <f>'Vinyl Rectangle Wholesale'!Q59+('Vinyl Rectangle Wholesale'!Q59*'Vinyl Rectangle Retail'!$X$7)</f>
        <v>438.2</v>
      </c>
      <c r="R59" s="178">
        <f>'Vinyl Rectangle Wholesale'!R59+('Vinyl Rectangle Wholesale'!R59*'Vinyl Rectangle Retail'!$X$7)</f>
        <v>438.2</v>
      </c>
      <c r="S59" s="178">
        <f>'Vinyl Rectangle Wholesale'!S59+('Vinyl Rectangle Wholesale'!S59*'Vinyl Rectangle Retail'!$X$7)</f>
        <v>438.2</v>
      </c>
      <c r="T59" s="178">
        <f>'Vinyl Rectangle Wholesale'!T59+('Vinyl Rectangle Wholesale'!T59*'Vinyl Rectangle Retail'!$X$7)</f>
        <v>438.2</v>
      </c>
      <c r="U59" s="178">
        <f>'Vinyl Rectangle Wholesale'!U59+('Vinyl Rectangle Wholesale'!U59*'Vinyl Rectangle Retail'!$X$7)</f>
        <v>438.2</v>
      </c>
      <c r="V59" s="38"/>
    </row>
    <row r="60" spans="1:22" ht="14.4" x14ac:dyDescent="0.3">
      <c r="A60" s="29"/>
      <c r="B60" s="38"/>
      <c r="C60" s="62" t="s">
        <v>70</v>
      </c>
      <c r="D60" s="179">
        <f>'Vinyl Rectangle Wholesale'!D60+('Vinyl Rectangle Wholesale'!D60*'Vinyl Rectangle Retail'!$X$7)</f>
        <v>200.2</v>
      </c>
      <c r="E60" s="179">
        <f>'Vinyl Rectangle Wholesale'!E60+('Vinyl Rectangle Wholesale'!E60*'Vinyl Rectangle Retail'!$X$7)</f>
        <v>200.2</v>
      </c>
      <c r="F60" s="179">
        <f>'Vinyl Rectangle Wholesale'!F60+('Vinyl Rectangle Wholesale'!F60*'Vinyl Rectangle Retail'!$X$7)</f>
        <v>200.2</v>
      </c>
      <c r="G60" s="179">
        <f>'Vinyl Rectangle Wholesale'!G60+('Vinyl Rectangle Wholesale'!G60*'Vinyl Rectangle Retail'!$X$7)</f>
        <v>200.2</v>
      </c>
      <c r="H60" s="179">
        <f>'Vinyl Rectangle Wholesale'!H60+('Vinyl Rectangle Wholesale'!H60*'Vinyl Rectangle Retail'!$X$7)</f>
        <v>200.2</v>
      </c>
      <c r="I60" s="179">
        <f>'Vinyl Rectangle Wholesale'!I60+('Vinyl Rectangle Wholesale'!I60*'Vinyl Rectangle Retail'!$X$7)</f>
        <v>200.2</v>
      </c>
      <c r="J60" s="179">
        <f>'Vinyl Rectangle Wholesale'!J60+('Vinyl Rectangle Wholesale'!J60*'Vinyl Rectangle Retail'!$X$7)</f>
        <v>200.2</v>
      </c>
      <c r="K60" s="179">
        <f>'Vinyl Rectangle Wholesale'!K60+('Vinyl Rectangle Wholesale'!K60*'Vinyl Rectangle Retail'!$X$7)</f>
        <v>200.2</v>
      </c>
      <c r="L60" s="179">
        <f>'Vinyl Rectangle Wholesale'!L60+('Vinyl Rectangle Wholesale'!L60*'Vinyl Rectangle Retail'!$X$7)</f>
        <v>200.2</v>
      </c>
      <c r="M60" s="179">
        <f>'Vinyl Rectangle Wholesale'!M60+('Vinyl Rectangle Wholesale'!M60*'Vinyl Rectangle Retail'!$X$7)</f>
        <v>200.2</v>
      </c>
      <c r="N60" s="179">
        <f>'Vinyl Rectangle Wholesale'!N60+('Vinyl Rectangle Wholesale'!N60*'Vinyl Rectangle Retail'!$X$7)</f>
        <v>200.2</v>
      </c>
      <c r="O60" s="179">
        <f>'Vinyl Rectangle Wholesale'!O60+('Vinyl Rectangle Wholesale'!O60*'Vinyl Rectangle Retail'!$X$7)</f>
        <v>200.2</v>
      </c>
      <c r="P60" s="179">
        <f>'Vinyl Rectangle Wholesale'!P60+('Vinyl Rectangle Wholesale'!P60*'Vinyl Rectangle Retail'!$X$7)</f>
        <v>200.2</v>
      </c>
      <c r="Q60" s="179">
        <f>'Vinyl Rectangle Wholesale'!Q60+('Vinyl Rectangle Wholesale'!Q60*'Vinyl Rectangle Retail'!$X$7)</f>
        <v>200.2</v>
      </c>
      <c r="R60" s="179">
        <f>'Vinyl Rectangle Wholesale'!R60+('Vinyl Rectangle Wholesale'!R60*'Vinyl Rectangle Retail'!$X$7)</f>
        <v>200.2</v>
      </c>
      <c r="S60" s="179">
        <f>'Vinyl Rectangle Wholesale'!S60+('Vinyl Rectangle Wholesale'!S60*'Vinyl Rectangle Retail'!$X$7)</f>
        <v>200.2</v>
      </c>
      <c r="T60" s="179">
        <f>'Vinyl Rectangle Wholesale'!T60+('Vinyl Rectangle Wholesale'!T60*'Vinyl Rectangle Retail'!$X$7)</f>
        <v>200.2</v>
      </c>
      <c r="U60" s="179">
        <f>'Vinyl Rectangle Wholesale'!U60+('Vinyl Rectangle Wholesale'!U60*'Vinyl Rectangle Retail'!$X$7)</f>
        <v>200.2</v>
      </c>
      <c r="V60" s="38"/>
    </row>
    <row r="61" spans="1:22" ht="15.75" customHeight="1" x14ac:dyDescent="0.3">
      <c r="A61" s="29"/>
      <c r="B61" s="84"/>
      <c r="C61" s="61" t="s">
        <v>86</v>
      </c>
      <c r="D61" s="180">
        <v>850</v>
      </c>
      <c r="E61" s="180">
        <v>850</v>
      </c>
      <c r="F61" s="180">
        <v>850</v>
      </c>
      <c r="G61" s="180">
        <v>850</v>
      </c>
      <c r="H61" s="180">
        <v>850</v>
      </c>
      <c r="I61" s="180">
        <v>850</v>
      </c>
      <c r="J61" s="180">
        <v>850</v>
      </c>
      <c r="K61" s="180">
        <v>850</v>
      </c>
      <c r="L61" s="180">
        <v>850</v>
      </c>
      <c r="M61" s="180">
        <v>850</v>
      </c>
      <c r="N61" s="180">
        <v>850</v>
      </c>
      <c r="O61" s="180">
        <v>850</v>
      </c>
      <c r="P61" s="180">
        <v>850</v>
      </c>
      <c r="Q61" s="180">
        <v>850</v>
      </c>
      <c r="R61" s="180">
        <v>850</v>
      </c>
      <c r="S61" s="180">
        <v>850</v>
      </c>
      <c r="T61" s="180">
        <v>850</v>
      </c>
      <c r="U61" s="180">
        <v>850</v>
      </c>
      <c r="V61" s="38"/>
    </row>
    <row r="62" spans="1:22" ht="15.75" customHeight="1" x14ac:dyDescent="0.3">
      <c r="A62" s="29"/>
      <c r="B62" s="84"/>
      <c r="C62" s="161"/>
      <c r="D62" s="161"/>
      <c r="E62" s="164"/>
      <c r="F62" s="163"/>
      <c r="G62" s="164"/>
      <c r="H62" s="161"/>
      <c r="I62" s="164"/>
      <c r="J62" s="164"/>
      <c r="K62" s="163"/>
      <c r="L62" s="84"/>
      <c r="M62" s="38"/>
      <c r="N62" s="38"/>
      <c r="O62" s="84"/>
      <c r="P62" s="181"/>
      <c r="Q62" s="38"/>
      <c r="R62" s="38"/>
      <c r="S62" s="84"/>
      <c r="T62" s="38"/>
      <c r="U62" s="38"/>
      <c r="V62" s="38"/>
    </row>
    <row r="63" spans="1:22" ht="15.75" customHeight="1" x14ac:dyDescent="0.3">
      <c r="A63" s="29"/>
    </row>
    <row r="64" spans="1:22" ht="15.75" customHeight="1" x14ac:dyDescent="0.3">
      <c r="A64" s="85"/>
    </row>
    <row r="65" spans="1:1" ht="15.75" customHeight="1" x14ac:dyDescent="0.3">
      <c r="A65" s="85"/>
    </row>
    <row r="66" spans="1:1" ht="15.75" customHeight="1" x14ac:dyDescent="0.3">
      <c r="A66" s="85"/>
    </row>
    <row r="67" spans="1:1" ht="15.75" customHeight="1" x14ac:dyDescent="0.3">
      <c r="A67" s="85"/>
    </row>
    <row r="68" spans="1:1" ht="15.75" customHeight="1" x14ac:dyDescent="0.3">
      <c r="A68" s="85"/>
    </row>
    <row r="69" spans="1:1" ht="15.75" customHeight="1" x14ac:dyDescent="0.3">
      <c r="A69" s="85"/>
    </row>
    <row r="70" spans="1:1" ht="15.75" customHeight="1" x14ac:dyDescent="0.3">
      <c r="A70" s="85"/>
    </row>
    <row r="71" spans="1:1" ht="15.75" customHeight="1" x14ac:dyDescent="0.3">
      <c r="A71" s="85"/>
    </row>
    <row r="72" spans="1:1" ht="15.75" customHeight="1" x14ac:dyDescent="0.3">
      <c r="A72" s="85"/>
    </row>
    <row r="73" spans="1:1" ht="15.75" customHeight="1" x14ac:dyDescent="0.3">
      <c r="A73" s="85"/>
    </row>
    <row r="74" spans="1:1" ht="15.75" customHeight="1" x14ac:dyDescent="0.3">
      <c r="A74" s="85"/>
    </row>
    <row r="75" spans="1:1" ht="15.75" customHeight="1" x14ac:dyDescent="0.3">
      <c r="A75" s="85"/>
    </row>
    <row r="76" spans="1:1" ht="15.75" customHeight="1" x14ac:dyDescent="0.3">
      <c r="A76" s="85"/>
    </row>
    <row r="77" spans="1:1" ht="15.75" customHeight="1" x14ac:dyDescent="0.3">
      <c r="A77" s="85"/>
    </row>
    <row r="78" spans="1:1" ht="15.75" customHeight="1" x14ac:dyDescent="0.3">
      <c r="A78" s="85"/>
    </row>
    <row r="79" spans="1:1" ht="15.75" customHeight="1" x14ac:dyDescent="0.3">
      <c r="A79" s="85"/>
    </row>
    <row r="80" spans="1:1" ht="15.75" customHeight="1" x14ac:dyDescent="0.3">
      <c r="A80" s="85"/>
    </row>
    <row r="81" spans="1:1" ht="15.75" customHeight="1" x14ac:dyDescent="0.3">
      <c r="A81" s="85"/>
    </row>
    <row r="82" spans="1:1" ht="15.75" customHeight="1" x14ac:dyDescent="0.3">
      <c r="A82" s="85"/>
    </row>
    <row r="83" spans="1:1" ht="15.75" customHeight="1" x14ac:dyDescent="0.3">
      <c r="A83" s="85"/>
    </row>
    <row r="84" spans="1:1" ht="15.75" customHeight="1" x14ac:dyDescent="0.3">
      <c r="A84" s="85"/>
    </row>
    <row r="85" spans="1:1" ht="15.75" customHeight="1" x14ac:dyDescent="0.3">
      <c r="A85" s="85"/>
    </row>
    <row r="86" spans="1:1" ht="15.75" customHeight="1" x14ac:dyDescent="0.3">
      <c r="A86" s="85"/>
    </row>
    <row r="87" spans="1:1" ht="15.75" customHeight="1" x14ac:dyDescent="0.3">
      <c r="A87" s="85"/>
    </row>
    <row r="88" spans="1:1" ht="15.75" customHeight="1" x14ac:dyDescent="0.3">
      <c r="A88" s="85"/>
    </row>
    <row r="89" spans="1:1" ht="15.75" customHeight="1" x14ac:dyDescent="0.3">
      <c r="A89" s="85"/>
    </row>
    <row r="90" spans="1:1" ht="15.75" customHeight="1" x14ac:dyDescent="0.3">
      <c r="A90" s="85"/>
    </row>
    <row r="91" spans="1:1" ht="15.75" customHeight="1" x14ac:dyDescent="0.3">
      <c r="A91" s="85"/>
    </row>
    <row r="92" spans="1:1" ht="15.75" customHeight="1" x14ac:dyDescent="0.3">
      <c r="A92" s="85"/>
    </row>
    <row r="93" spans="1:1" ht="15.75" customHeight="1" x14ac:dyDescent="0.3">
      <c r="A93" s="85"/>
    </row>
    <row r="94" spans="1:1" ht="15.75" customHeight="1" x14ac:dyDescent="0.3">
      <c r="A94" s="85"/>
    </row>
    <row r="95" spans="1:1" ht="15.75" customHeight="1" x14ac:dyDescent="0.3">
      <c r="A95" s="85"/>
    </row>
    <row r="96" spans="1:1" ht="15.75" customHeight="1" x14ac:dyDescent="0.3">
      <c r="A96" s="85"/>
    </row>
    <row r="97" spans="1:1" ht="15.75" customHeight="1" x14ac:dyDescent="0.3">
      <c r="A97" s="85"/>
    </row>
    <row r="98" spans="1:1" ht="15.75" customHeight="1" x14ac:dyDescent="0.3">
      <c r="A98" s="85"/>
    </row>
    <row r="99" spans="1:1" ht="15.75" customHeight="1" x14ac:dyDescent="0.3">
      <c r="A99" s="85"/>
    </row>
    <row r="100" spans="1:1" ht="15.75" customHeight="1" x14ac:dyDescent="0.3">
      <c r="A100" s="85"/>
    </row>
    <row r="101" spans="1:1" ht="15.75" customHeight="1" x14ac:dyDescent="0.3">
      <c r="A101" s="85"/>
    </row>
    <row r="102" spans="1:1" ht="15.75" customHeight="1" x14ac:dyDescent="0.3">
      <c r="A102" s="85"/>
    </row>
    <row r="103" spans="1:1" ht="15.75" customHeight="1" x14ac:dyDescent="0.3">
      <c r="A103" s="85"/>
    </row>
    <row r="104" spans="1:1" ht="15.75" customHeight="1" x14ac:dyDescent="0.3">
      <c r="A104" s="85"/>
    </row>
    <row r="105" spans="1:1" ht="15.75" customHeight="1" x14ac:dyDescent="0.3">
      <c r="A105" s="85"/>
    </row>
    <row r="106" spans="1:1" ht="15.75" customHeight="1" x14ac:dyDescent="0.3">
      <c r="A106" s="85"/>
    </row>
    <row r="107" spans="1:1" ht="15.75" customHeight="1" x14ac:dyDescent="0.3">
      <c r="A107" s="85"/>
    </row>
    <row r="108" spans="1:1" ht="15.75" customHeight="1" x14ac:dyDescent="0.3">
      <c r="A108" s="85"/>
    </row>
    <row r="109" spans="1:1" ht="15.75" customHeight="1" x14ac:dyDescent="0.3">
      <c r="A109" s="85"/>
    </row>
    <row r="110" spans="1:1" ht="15.75" customHeight="1" x14ac:dyDescent="0.3">
      <c r="A110" s="85"/>
    </row>
    <row r="111" spans="1:1" ht="15.75" customHeight="1" x14ac:dyDescent="0.3">
      <c r="A111" s="85"/>
    </row>
    <row r="112" spans="1:1" ht="15.75" customHeight="1" x14ac:dyDescent="0.3">
      <c r="A112" s="85"/>
    </row>
    <row r="113" spans="1:1" ht="15.75" customHeight="1" x14ac:dyDescent="0.3">
      <c r="A113" s="85"/>
    </row>
    <row r="114" spans="1:1" ht="15.75" customHeight="1" x14ac:dyDescent="0.3">
      <c r="A114" s="85"/>
    </row>
    <row r="115" spans="1:1" ht="15.75" customHeight="1" x14ac:dyDescent="0.3">
      <c r="A115" s="85"/>
    </row>
    <row r="116" spans="1:1" ht="15.75" customHeight="1" x14ac:dyDescent="0.3">
      <c r="A116" s="85"/>
    </row>
    <row r="117" spans="1:1" ht="15.75" customHeight="1" x14ac:dyDescent="0.3">
      <c r="A117" s="85"/>
    </row>
    <row r="118" spans="1:1" ht="15.75" customHeight="1" x14ac:dyDescent="0.3">
      <c r="A118" s="85"/>
    </row>
    <row r="119" spans="1:1" ht="15.75" customHeight="1" x14ac:dyDescent="0.3">
      <c r="A119" s="85"/>
    </row>
    <row r="120" spans="1:1" ht="15.75" customHeight="1" x14ac:dyDescent="0.3">
      <c r="A120" s="85"/>
    </row>
    <row r="121" spans="1:1" ht="15.75" customHeight="1" x14ac:dyDescent="0.3">
      <c r="A121" s="85"/>
    </row>
    <row r="122" spans="1:1" ht="15.75" customHeight="1" x14ac:dyDescent="0.3">
      <c r="A122" s="85"/>
    </row>
    <row r="123" spans="1:1" ht="15.75" customHeight="1" x14ac:dyDescent="0.3">
      <c r="A123" s="85"/>
    </row>
    <row r="124" spans="1:1" ht="15.75" customHeight="1" x14ac:dyDescent="0.3">
      <c r="A124" s="85"/>
    </row>
    <row r="125" spans="1:1" ht="15.75" customHeight="1" x14ac:dyDescent="0.3">
      <c r="A125" s="85"/>
    </row>
    <row r="126" spans="1:1" ht="15.75" customHeight="1" x14ac:dyDescent="0.3">
      <c r="A126" s="85"/>
    </row>
    <row r="127" spans="1:1" ht="15.75" customHeight="1" x14ac:dyDescent="0.3">
      <c r="A127" s="85"/>
    </row>
    <row r="128" spans="1:1" ht="15.75" customHeight="1" x14ac:dyDescent="0.3">
      <c r="A128" s="85"/>
    </row>
    <row r="129" spans="1:1" ht="15.75" customHeight="1" x14ac:dyDescent="0.3">
      <c r="A129" s="85"/>
    </row>
    <row r="130" spans="1:1" ht="15.75" customHeight="1" x14ac:dyDescent="0.3">
      <c r="A130" s="85"/>
    </row>
    <row r="131" spans="1:1" ht="15.75" customHeight="1" x14ac:dyDescent="0.3">
      <c r="A131" s="85"/>
    </row>
    <row r="132" spans="1:1" ht="15.75" customHeight="1" x14ac:dyDescent="0.3">
      <c r="A132" s="85"/>
    </row>
    <row r="133" spans="1:1" ht="15.75" customHeight="1" x14ac:dyDescent="0.3">
      <c r="A133" s="85"/>
    </row>
    <row r="134" spans="1:1" ht="15.75" customHeight="1" x14ac:dyDescent="0.3">
      <c r="A134" s="85"/>
    </row>
    <row r="135" spans="1:1" ht="15.75" customHeight="1" x14ac:dyDescent="0.3">
      <c r="A135" s="85"/>
    </row>
    <row r="136" spans="1:1" ht="15.75" customHeight="1" x14ac:dyDescent="0.3">
      <c r="A136" s="85"/>
    </row>
    <row r="137" spans="1:1" ht="15.75" customHeight="1" x14ac:dyDescent="0.3">
      <c r="A137" s="85"/>
    </row>
    <row r="138" spans="1:1" ht="15.75" customHeight="1" x14ac:dyDescent="0.3">
      <c r="A138" s="85"/>
    </row>
    <row r="139" spans="1:1" ht="15.75" customHeight="1" x14ac:dyDescent="0.3">
      <c r="A139" s="85"/>
    </row>
    <row r="140" spans="1:1" ht="15.75" customHeight="1" x14ac:dyDescent="0.3">
      <c r="A140" s="85"/>
    </row>
    <row r="141" spans="1:1" ht="15.75" customHeight="1" x14ac:dyDescent="0.3">
      <c r="A141" s="85"/>
    </row>
    <row r="142" spans="1:1" ht="15.75" customHeight="1" x14ac:dyDescent="0.3">
      <c r="A142" s="85"/>
    </row>
    <row r="143" spans="1:1" ht="15.75" customHeight="1" x14ac:dyDescent="0.3">
      <c r="A143" s="85"/>
    </row>
    <row r="144" spans="1:1" ht="15.75" customHeight="1" x14ac:dyDescent="0.3">
      <c r="A144" s="85"/>
    </row>
    <row r="145" spans="1:1" ht="15.75" customHeight="1" x14ac:dyDescent="0.3">
      <c r="A145" s="85"/>
    </row>
    <row r="146" spans="1:1" ht="15.75" customHeight="1" x14ac:dyDescent="0.3">
      <c r="A146" s="85"/>
    </row>
    <row r="147" spans="1:1" ht="15.75" customHeight="1" x14ac:dyDescent="0.3">
      <c r="A147" s="85"/>
    </row>
    <row r="148" spans="1:1" ht="15.75" customHeight="1" x14ac:dyDescent="0.3">
      <c r="A148" s="85"/>
    </row>
    <row r="149" spans="1:1" ht="15.75" customHeight="1" x14ac:dyDescent="0.3">
      <c r="A149" s="85"/>
    </row>
    <row r="150" spans="1:1" ht="15.75" customHeight="1" x14ac:dyDescent="0.3">
      <c r="A150" s="85"/>
    </row>
    <row r="151" spans="1:1" ht="15.75" customHeight="1" x14ac:dyDescent="0.3">
      <c r="A151" s="85"/>
    </row>
    <row r="152" spans="1:1" ht="15.75" customHeight="1" x14ac:dyDescent="0.3">
      <c r="A152" s="85"/>
    </row>
    <row r="153" spans="1:1" ht="15.75" customHeight="1" x14ac:dyDescent="0.3">
      <c r="A153" s="85"/>
    </row>
    <row r="154" spans="1:1" ht="15.75" customHeight="1" x14ac:dyDescent="0.3">
      <c r="A154" s="85"/>
    </row>
    <row r="155" spans="1:1" ht="15.75" customHeight="1" x14ac:dyDescent="0.3">
      <c r="A155" s="85"/>
    </row>
    <row r="156" spans="1:1" ht="15.75" customHeight="1" x14ac:dyDescent="0.3">
      <c r="A156" s="85"/>
    </row>
    <row r="157" spans="1:1" ht="15.75" customHeight="1" x14ac:dyDescent="0.3">
      <c r="A157" s="85"/>
    </row>
    <row r="158" spans="1:1" ht="15.75" customHeight="1" x14ac:dyDescent="0.3">
      <c r="A158" s="85"/>
    </row>
    <row r="159" spans="1:1" ht="15.75" customHeight="1" x14ac:dyDescent="0.3">
      <c r="A159" s="85"/>
    </row>
    <row r="160" spans="1:1" ht="15.75" customHeight="1" x14ac:dyDescent="0.3">
      <c r="A160" s="85"/>
    </row>
    <row r="161" spans="1:1" ht="15.75" customHeight="1" x14ac:dyDescent="0.3">
      <c r="A161" s="85"/>
    </row>
    <row r="162" spans="1:1" ht="15.75" customHeight="1" x14ac:dyDescent="0.3">
      <c r="A162" s="85"/>
    </row>
    <row r="163" spans="1:1" ht="15.75" customHeight="1" x14ac:dyDescent="0.3">
      <c r="A163" s="85"/>
    </row>
    <row r="164" spans="1:1" ht="15.75" customHeight="1" x14ac:dyDescent="0.3">
      <c r="A164" s="85"/>
    </row>
    <row r="165" spans="1:1" ht="15.75" customHeight="1" x14ac:dyDescent="0.3">
      <c r="A165" s="85"/>
    </row>
    <row r="166" spans="1:1" ht="15.75" customHeight="1" x14ac:dyDescent="0.3">
      <c r="A166" s="85"/>
    </row>
    <row r="167" spans="1:1" ht="15.75" customHeight="1" x14ac:dyDescent="0.3">
      <c r="A167" s="85"/>
    </row>
    <row r="168" spans="1:1" ht="15.75" customHeight="1" x14ac:dyDescent="0.3">
      <c r="A168" s="85"/>
    </row>
    <row r="169" spans="1:1" ht="15.75" customHeight="1" x14ac:dyDescent="0.3">
      <c r="A169" s="85"/>
    </row>
    <row r="170" spans="1:1" ht="15.75" customHeight="1" x14ac:dyDescent="0.3">
      <c r="A170" s="85"/>
    </row>
    <row r="171" spans="1:1" ht="15.75" customHeight="1" x14ac:dyDescent="0.3">
      <c r="A171" s="85"/>
    </row>
    <row r="172" spans="1:1" ht="15.75" customHeight="1" x14ac:dyDescent="0.3">
      <c r="A172" s="85"/>
    </row>
    <row r="173" spans="1:1" ht="15.75" customHeight="1" x14ac:dyDescent="0.3">
      <c r="A173" s="85"/>
    </row>
    <row r="174" spans="1:1" ht="15.75" customHeight="1" x14ac:dyDescent="0.3">
      <c r="A174" s="85"/>
    </row>
    <row r="175" spans="1:1" ht="15.75" customHeight="1" x14ac:dyDescent="0.3">
      <c r="A175" s="85"/>
    </row>
    <row r="176" spans="1:1" ht="15.75" customHeight="1" x14ac:dyDescent="0.3">
      <c r="A176" s="85"/>
    </row>
    <row r="177" spans="1:1" ht="15.75" customHeight="1" x14ac:dyDescent="0.3">
      <c r="A177" s="85"/>
    </row>
    <row r="178" spans="1:1" ht="15.75" customHeight="1" x14ac:dyDescent="0.3">
      <c r="A178" s="85"/>
    </row>
    <row r="179" spans="1:1" ht="15.75" customHeight="1" x14ac:dyDescent="0.3">
      <c r="A179" s="85"/>
    </row>
    <row r="180" spans="1:1" ht="15.75" customHeight="1" x14ac:dyDescent="0.3">
      <c r="A180" s="85"/>
    </row>
    <row r="181" spans="1:1" ht="15.75" customHeight="1" x14ac:dyDescent="0.3">
      <c r="A181" s="85"/>
    </row>
    <row r="182" spans="1:1" ht="15.75" customHeight="1" x14ac:dyDescent="0.3">
      <c r="A182" s="85"/>
    </row>
    <row r="183" spans="1:1" ht="15.75" customHeight="1" x14ac:dyDescent="0.3">
      <c r="A183" s="85"/>
    </row>
    <row r="184" spans="1:1" ht="15.75" customHeight="1" x14ac:dyDescent="0.3">
      <c r="A184" s="85"/>
    </row>
    <row r="185" spans="1:1" ht="15.75" customHeight="1" x14ac:dyDescent="0.3">
      <c r="A185" s="85"/>
    </row>
    <row r="186" spans="1:1" ht="15.75" customHeight="1" x14ac:dyDescent="0.3">
      <c r="A186" s="85"/>
    </row>
    <row r="187" spans="1:1" ht="15.75" customHeight="1" x14ac:dyDescent="0.3">
      <c r="A187" s="85"/>
    </row>
    <row r="188" spans="1:1" ht="15.75" customHeight="1" x14ac:dyDescent="0.3">
      <c r="A188" s="85"/>
    </row>
    <row r="189" spans="1:1" ht="15.75" customHeight="1" x14ac:dyDescent="0.3">
      <c r="A189" s="85"/>
    </row>
    <row r="190" spans="1:1" ht="15.75" customHeight="1" x14ac:dyDescent="0.3">
      <c r="A190" s="85"/>
    </row>
    <row r="191" spans="1:1" ht="15.75" customHeight="1" x14ac:dyDescent="0.3">
      <c r="A191" s="85"/>
    </row>
    <row r="192" spans="1:1" ht="15.75" customHeight="1" x14ac:dyDescent="0.3">
      <c r="A192" s="85"/>
    </row>
    <row r="193" spans="1:1" ht="15.75" customHeight="1" x14ac:dyDescent="0.3">
      <c r="A193" s="85"/>
    </row>
    <row r="194" spans="1:1" ht="15.75" customHeight="1" x14ac:dyDescent="0.3">
      <c r="A194" s="85"/>
    </row>
    <row r="195" spans="1:1" ht="15.75" customHeight="1" x14ac:dyDescent="0.3">
      <c r="A195" s="85"/>
    </row>
    <row r="196" spans="1:1" ht="15.75" customHeight="1" x14ac:dyDescent="0.3">
      <c r="A196" s="85"/>
    </row>
    <row r="197" spans="1:1" ht="15.75" customHeight="1" x14ac:dyDescent="0.3">
      <c r="A197" s="85"/>
    </row>
    <row r="198" spans="1:1" ht="15.75" customHeight="1" x14ac:dyDescent="0.3">
      <c r="A198" s="85"/>
    </row>
    <row r="199" spans="1:1" ht="15.75" customHeight="1" x14ac:dyDescent="0.3">
      <c r="A199" s="85"/>
    </row>
    <row r="200" spans="1:1" ht="15.75" customHeight="1" x14ac:dyDescent="0.3">
      <c r="A200" s="85"/>
    </row>
    <row r="201" spans="1:1" ht="15.75" customHeight="1" x14ac:dyDescent="0.3">
      <c r="A201" s="85"/>
    </row>
    <row r="202" spans="1:1" ht="15.75" customHeight="1" x14ac:dyDescent="0.3">
      <c r="A202" s="85"/>
    </row>
    <row r="203" spans="1:1" ht="15.75" customHeight="1" x14ac:dyDescent="0.3">
      <c r="A203" s="85"/>
    </row>
    <row r="204" spans="1:1" ht="15.75" customHeight="1" x14ac:dyDescent="0.3">
      <c r="A204" s="85"/>
    </row>
    <row r="205" spans="1:1" ht="15.75" customHeight="1" x14ac:dyDescent="0.3">
      <c r="A205" s="85"/>
    </row>
    <row r="206" spans="1:1" ht="15.75" customHeight="1" x14ac:dyDescent="0.3">
      <c r="A206" s="85"/>
    </row>
    <row r="207" spans="1:1" ht="15.75" customHeight="1" x14ac:dyDescent="0.3">
      <c r="A207" s="85"/>
    </row>
    <row r="208" spans="1:1" ht="15.75" customHeight="1" x14ac:dyDescent="0.3">
      <c r="A208" s="85"/>
    </row>
    <row r="209" spans="1:1" ht="15.75" customHeight="1" x14ac:dyDescent="0.3">
      <c r="A209" s="85"/>
    </row>
    <row r="210" spans="1:1" ht="15.75" customHeight="1" x14ac:dyDescent="0.3">
      <c r="A210" s="85"/>
    </row>
    <row r="211" spans="1:1" ht="15.75" customHeight="1" x14ac:dyDescent="0.3">
      <c r="A211" s="85"/>
    </row>
    <row r="212" spans="1:1" ht="15.75" customHeight="1" x14ac:dyDescent="0.3">
      <c r="A212" s="85"/>
    </row>
    <row r="213" spans="1:1" ht="15.75" customHeight="1" x14ac:dyDescent="0.3">
      <c r="A213" s="85"/>
    </row>
    <row r="214" spans="1:1" ht="15.75" customHeight="1" x14ac:dyDescent="0.3">
      <c r="A214" s="85"/>
    </row>
    <row r="215" spans="1:1" ht="15.75" customHeight="1" x14ac:dyDescent="0.3">
      <c r="A215" s="85"/>
    </row>
    <row r="216" spans="1:1" ht="15.75" customHeight="1" x14ac:dyDescent="0.3">
      <c r="A216" s="85"/>
    </row>
    <row r="217" spans="1:1" ht="15.75" customHeight="1" x14ac:dyDescent="0.3">
      <c r="A217" s="85"/>
    </row>
    <row r="218" spans="1:1" ht="15.75" customHeight="1" x14ac:dyDescent="0.3">
      <c r="A218" s="85"/>
    </row>
    <row r="219" spans="1:1" ht="15.75" customHeight="1" x14ac:dyDescent="0.3">
      <c r="A219" s="85"/>
    </row>
    <row r="220" spans="1:1" ht="15.75" customHeight="1" x14ac:dyDescent="0.3">
      <c r="A220" s="85"/>
    </row>
    <row r="221" spans="1:1" ht="15.75" customHeight="1" x14ac:dyDescent="0.3">
      <c r="A221" s="85"/>
    </row>
    <row r="222" spans="1:1" ht="15.75" customHeight="1" x14ac:dyDescent="0.3">
      <c r="A222" s="85"/>
    </row>
    <row r="223" spans="1:1" ht="15.75" customHeight="1" x14ac:dyDescent="0.3">
      <c r="A223" s="85"/>
    </row>
    <row r="224" spans="1:1" ht="15.75" customHeight="1" x14ac:dyDescent="0.3">
      <c r="A224" s="85"/>
    </row>
    <row r="225" spans="1:1" ht="15.75" customHeight="1" x14ac:dyDescent="0.3">
      <c r="A225" s="85"/>
    </row>
    <row r="226" spans="1:1" ht="15.75" customHeight="1" x14ac:dyDescent="0.3">
      <c r="A226" s="85"/>
    </row>
    <row r="227" spans="1:1" ht="15.75" customHeight="1" x14ac:dyDescent="0.3">
      <c r="A227" s="85"/>
    </row>
    <row r="228" spans="1:1" ht="15.75" customHeight="1" x14ac:dyDescent="0.3">
      <c r="A228" s="85"/>
    </row>
    <row r="229" spans="1:1" ht="15.75" customHeight="1" x14ac:dyDescent="0.3">
      <c r="A229" s="85"/>
    </row>
    <row r="230" spans="1:1" ht="15.75" customHeight="1" x14ac:dyDescent="0.3">
      <c r="A230" s="85"/>
    </row>
    <row r="231" spans="1:1" ht="15.75" customHeight="1" x14ac:dyDescent="0.3">
      <c r="A231" s="85"/>
    </row>
    <row r="232" spans="1:1" ht="15.75" customHeight="1" x14ac:dyDescent="0.3">
      <c r="A232" s="85"/>
    </row>
    <row r="233" spans="1:1" ht="15.75" customHeight="1" x14ac:dyDescent="0.3">
      <c r="A233" s="85"/>
    </row>
    <row r="234" spans="1:1" ht="15.75" customHeight="1" x14ac:dyDescent="0.3">
      <c r="A234" s="85"/>
    </row>
    <row r="235" spans="1:1" ht="15.75" customHeight="1" x14ac:dyDescent="0.3">
      <c r="A235" s="85"/>
    </row>
    <row r="236" spans="1:1" ht="15.75" customHeight="1" x14ac:dyDescent="0.3">
      <c r="A236" s="85"/>
    </row>
    <row r="237" spans="1:1" ht="15.75" customHeight="1" x14ac:dyDescent="0.3">
      <c r="A237" s="85"/>
    </row>
    <row r="238" spans="1:1" ht="15.75" customHeight="1" x14ac:dyDescent="0.3">
      <c r="A238" s="85"/>
    </row>
    <row r="239" spans="1:1" ht="15.75" customHeight="1" x14ac:dyDescent="0.3">
      <c r="A239" s="85"/>
    </row>
    <row r="240" spans="1:1" ht="15.75" customHeight="1" x14ac:dyDescent="0.3">
      <c r="A240" s="85"/>
    </row>
    <row r="241" spans="1:1" ht="15.75" customHeight="1" x14ac:dyDescent="0.3">
      <c r="A241" s="85"/>
    </row>
    <row r="242" spans="1:1" ht="15.75" customHeight="1" x14ac:dyDescent="0.3">
      <c r="A242" s="85"/>
    </row>
    <row r="243" spans="1:1" ht="15.75" customHeight="1" x14ac:dyDescent="0.3">
      <c r="A243" s="85"/>
    </row>
    <row r="244" spans="1:1" ht="15.75" customHeight="1" x14ac:dyDescent="0.3">
      <c r="A244" s="85"/>
    </row>
    <row r="245" spans="1:1" ht="15.75" customHeight="1" x14ac:dyDescent="0.3">
      <c r="A245" s="85"/>
    </row>
    <row r="246" spans="1:1" ht="15.75" customHeight="1" x14ac:dyDescent="0.3">
      <c r="A246" s="85"/>
    </row>
    <row r="247" spans="1:1" ht="15.75" customHeight="1" x14ac:dyDescent="0.3">
      <c r="A247" s="85"/>
    </row>
    <row r="248" spans="1:1" ht="15.75" customHeight="1" x14ac:dyDescent="0.3">
      <c r="A248" s="85"/>
    </row>
    <row r="249" spans="1:1" ht="15.75" customHeight="1" x14ac:dyDescent="0.3">
      <c r="A249" s="85"/>
    </row>
    <row r="250" spans="1:1" ht="15.75" customHeight="1" x14ac:dyDescent="0.3">
      <c r="A250" s="85"/>
    </row>
    <row r="251" spans="1:1" ht="15.75" customHeight="1" x14ac:dyDescent="0.3">
      <c r="A251" s="85"/>
    </row>
    <row r="252" spans="1:1" ht="15.75" customHeight="1" x14ac:dyDescent="0.3">
      <c r="A252" s="85"/>
    </row>
    <row r="253" spans="1:1" ht="15.75" customHeight="1" x14ac:dyDescent="0.3">
      <c r="A253" s="85"/>
    </row>
    <row r="254" spans="1:1" ht="15.75" customHeight="1" x14ac:dyDescent="0.3">
      <c r="A254" s="85"/>
    </row>
    <row r="255" spans="1:1" ht="15.75" customHeight="1" x14ac:dyDescent="0.3">
      <c r="A255" s="85"/>
    </row>
    <row r="256" spans="1:1" ht="15.75" customHeight="1" x14ac:dyDescent="0.3">
      <c r="A256" s="85"/>
    </row>
    <row r="257" spans="1:1" ht="15.75" customHeight="1" x14ac:dyDescent="0.3">
      <c r="A257" s="85"/>
    </row>
    <row r="258" spans="1:1" ht="15.75" customHeight="1" x14ac:dyDescent="0.3">
      <c r="A258" s="85"/>
    </row>
    <row r="259" spans="1:1" ht="15.75" customHeight="1" x14ac:dyDescent="0.3">
      <c r="A259" s="85"/>
    </row>
    <row r="260" spans="1:1" ht="15.75" customHeight="1" x14ac:dyDescent="0.3">
      <c r="A260" s="85"/>
    </row>
    <row r="261" spans="1:1" ht="15.75" customHeight="1" x14ac:dyDescent="0.3">
      <c r="A261" s="85"/>
    </row>
    <row r="262" spans="1:1" ht="15.75" customHeight="1" x14ac:dyDescent="0.3">
      <c r="A262" s="85"/>
    </row>
    <row r="263" spans="1:1" ht="15.75" customHeight="1" x14ac:dyDescent="0.3">
      <c r="A263" s="85"/>
    </row>
    <row r="264" spans="1:1" ht="15.75" customHeight="1" x14ac:dyDescent="0.3">
      <c r="A264" s="85"/>
    </row>
    <row r="265" spans="1:1" ht="15.75" customHeight="1" x14ac:dyDescent="0.3">
      <c r="A265" s="85"/>
    </row>
    <row r="266" spans="1:1" ht="15.75" customHeight="1" x14ac:dyDescent="0.3">
      <c r="A266" s="85"/>
    </row>
    <row r="267" spans="1:1" ht="15.75" customHeight="1" x14ac:dyDescent="0.3">
      <c r="A267" s="85"/>
    </row>
    <row r="268" spans="1:1" ht="15.75" customHeight="1" x14ac:dyDescent="0.3">
      <c r="A268" s="85"/>
    </row>
    <row r="269" spans="1:1" ht="15.75" customHeight="1" x14ac:dyDescent="0.3">
      <c r="A269" s="85"/>
    </row>
    <row r="270" spans="1:1" ht="15.75" customHeight="1" x14ac:dyDescent="0.3">
      <c r="A270" s="85"/>
    </row>
    <row r="271" spans="1:1" ht="15.75" customHeight="1" x14ac:dyDescent="0.3">
      <c r="A271" s="85"/>
    </row>
    <row r="272" spans="1:1" ht="15.75" customHeight="1" x14ac:dyDescent="0.3">
      <c r="A272" s="85"/>
    </row>
    <row r="273" spans="1:1" ht="15.75" customHeight="1" x14ac:dyDescent="0.3">
      <c r="A273" s="85"/>
    </row>
    <row r="274" spans="1:1" ht="15.75" customHeight="1" x14ac:dyDescent="0.3">
      <c r="A274" s="85"/>
    </row>
    <row r="275" spans="1:1" ht="15.75" customHeight="1" x14ac:dyDescent="0.3">
      <c r="A275" s="85"/>
    </row>
    <row r="276" spans="1:1" ht="15.75" customHeight="1" x14ac:dyDescent="0.3">
      <c r="A276" s="85"/>
    </row>
    <row r="277" spans="1:1" ht="15.75" customHeight="1" x14ac:dyDescent="0.3">
      <c r="A277" s="85"/>
    </row>
    <row r="278" spans="1:1" ht="15.75" customHeight="1" x14ac:dyDescent="0.3">
      <c r="A278" s="85"/>
    </row>
    <row r="279" spans="1:1" ht="15.75" customHeight="1" x14ac:dyDescent="0.3">
      <c r="A279" s="85"/>
    </row>
    <row r="280" spans="1:1" ht="15.75" customHeight="1" x14ac:dyDescent="0.3">
      <c r="A280" s="85"/>
    </row>
    <row r="281" spans="1:1" ht="15.75" customHeight="1" x14ac:dyDescent="0.3">
      <c r="A281" s="85"/>
    </row>
    <row r="282" spans="1:1" ht="15.75" customHeight="1" x14ac:dyDescent="0.3">
      <c r="A282" s="85"/>
    </row>
    <row r="283" spans="1:1" ht="15.75" customHeight="1" x14ac:dyDescent="0.3">
      <c r="A283" s="85"/>
    </row>
    <row r="284" spans="1:1" ht="15.75" customHeight="1" x14ac:dyDescent="0.3">
      <c r="A284" s="85"/>
    </row>
    <row r="285" spans="1:1" ht="15.75" customHeight="1" x14ac:dyDescent="0.3">
      <c r="A285" s="85"/>
    </row>
    <row r="286" spans="1:1" ht="15.75" customHeight="1" x14ac:dyDescent="0.3">
      <c r="A286" s="85"/>
    </row>
    <row r="287" spans="1:1" ht="15.75" customHeight="1" x14ac:dyDescent="0.3">
      <c r="A287" s="85"/>
    </row>
    <row r="288" spans="1:1" ht="15.75" customHeight="1" x14ac:dyDescent="0.3">
      <c r="A288" s="85"/>
    </row>
    <row r="289" spans="1:1" ht="15.75" customHeight="1" x14ac:dyDescent="0.3">
      <c r="A289" s="85"/>
    </row>
    <row r="290" spans="1:1" ht="15.75" customHeight="1" x14ac:dyDescent="0.3">
      <c r="A290" s="85"/>
    </row>
    <row r="291" spans="1:1" ht="15.75" customHeight="1" x14ac:dyDescent="0.3">
      <c r="A291" s="85"/>
    </row>
    <row r="292" spans="1:1" ht="15.75" customHeight="1" x14ac:dyDescent="0.3">
      <c r="A292" s="85"/>
    </row>
    <row r="293" spans="1:1" ht="15.75" customHeight="1" x14ac:dyDescent="0.3">
      <c r="A293" s="85"/>
    </row>
    <row r="294" spans="1:1" ht="15.75" customHeight="1" x14ac:dyDescent="0.3">
      <c r="A294" s="85"/>
    </row>
    <row r="295" spans="1:1" ht="15.75" customHeight="1" x14ac:dyDescent="0.3">
      <c r="A295" s="85"/>
    </row>
    <row r="296" spans="1:1" ht="15.75" customHeight="1" x14ac:dyDescent="0.3">
      <c r="A296" s="85"/>
    </row>
    <row r="297" spans="1:1" ht="15.75" customHeight="1" x14ac:dyDescent="0.3">
      <c r="A297" s="85"/>
    </row>
    <row r="298" spans="1:1" ht="15.75" customHeight="1" x14ac:dyDescent="0.3">
      <c r="A298" s="85"/>
    </row>
    <row r="299" spans="1:1" ht="15.75" customHeight="1" x14ac:dyDescent="0.3">
      <c r="A299" s="85"/>
    </row>
    <row r="300" spans="1:1" ht="15.75" customHeight="1" x14ac:dyDescent="0.3">
      <c r="A300" s="85"/>
    </row>
    <row r="301" spans="1:1" ht="15.75" customHeight="1" x14ac:dyDescent="0.3">
      <c r="A301" s="85"/>
    </row>
    <row r="302" spans="1:1" ht="15.75" customHeight="1" x14ac:dyDescent="0.3">
      <c r="A302" s="85"/>
    </row>
    <row r="303" spans="1:1" ht="15.75" customHeight="1" x14ac:dyDescent="0.3">
      <c r="A303" s="85"/>
    </row>
    <row r="304" spans="1:1" ht="15.75" customHeight="1" x14ac:dyDescent="0.3">
      <c r="A304" s="85"/>
    </row>
    <row r="305" spans="1:1" ht="15.75" customHeight="1" x14ac:dyDescent="0.3">
      <c r="A305" s="85"/>
    </row>
    <row r="306" spans="1:1" ht="15.75" customHeight="1" x14ac:dyDescent="0.3">
      <c r="A306" s="85"/>
    </row>
    <row r="307" spans="1:1" ht="15.75" customHeight="1" x14ac:dyDescent="0.3">
      <c r="A307" s="85"/>
    </row>
    <row r="308" spans="1:1" ht="15.75" customHeight="1" x14ac:dyDescent="0.3">
      <c r="A308" s="85"/>
    </row>
    <row r="309" spans="1:1" ht="15.75" customHeight="1" x14ac:dyDescent="0.3">
      <c r="A309" s="85"/>
    </row>
    <row r="310" spans="1:1" ht="15.75" customHeight="1" x14ac:dyDescent="0.3">
      <c r="A310" s="85"/>
    </row>
    <row r="311" spans="1:1" ht="15.75" customHeight="1" x14ac:dyDescent="0.3">
      <c r="A311" s="85"/>
    </row>
    <row r="312" spans="1:1" ht="15.75" customHeight="1" x14ac:dyDescent="0.3">
      <c r="A312" s="85"/>
    </row>
    <row r="313" spans="1:1" ht="15.75" customHeight="1" x14ac:dyDescent="0.3">
      <c r="A313" s="85"/>
    </row>
    <row r="314" spans="1:1" ht="15.75" customHeight="1" x14ac:dyDescent="0.3">
      <c r="A314" s="85"/>
    </row>
    <row r="315" spans="1:1" ht="15.75" customHeight="1" x14ac:dyDescent="0.3">
      <c r="A315" s="85"/>
    </row>
    <row r="316" spans="1:1" ht="15.75" customHeight="1" x14ac:dyDescent="0.3">
      <c r="A316" s="85"/>
    </row>
    <row r="317" spans="1:1" ht="15.75" customHeight="1" x14ac:dyDescent="0.3">
      <c r="A317" s="85"/>
    </row>
    <row r="318" spans="1:1" ht="15.75" customHeight="1" x14ac:dyDescent="0.3">
      <c r="A318" s="85"/>
    </row>
    <row r="319" spans="1:1" ht="15.75" customHeight="1" x14ac:dyDescent="0.3">
      <c r="A319" s="85"/>
    </row>
    <row r="320" spans="1:1" ht="15.75" customHeight="1" x14ac:dyDescent="0.3">
      <c r="A320" s="85"/>
    </row>
    <row r="321" spans="1:1" ht="15.75" customHeight="1" x14ac:dyDescent="0.3">
      <c r="A321" s="85"/>
    </row>
    <row r="322" spans="1:1" ht="15.75" customHeight="1" x14ac:dyDescent="0.3">
      <c r="A322" s="85"/>
    </row>
    <row r="323" spans="1:1" ht="15.75" customHeight="1" x14ac:dyDescent="0.3">
      <c r="A323" s="85"/>
    </row>
    <row r="324" spans="1:1" ht="15.75" customHeight="1" x14ac:dyDescent="0.3">
      <c r="A324" s="85"/>
    </row>
    <row r="325" spans="1:1" ht="15.75" customHeight="1" x14ac:dyDescent="0.3">
      <c r="A325" s="85"/>
    </row>
    <row r="326" spans="1:1" ht="15.75" customHeight="1" x14ac:dyDescent="0.3">
      <c r="A326" s="85"/>
    </row>
    <row r="327" spans="1:1" ht="15.75" customHeight="1" x14ac:dyDescent="0.3">
      <c r="A327" s="85"/>
    </row>
    <row r="328" spans="1:1" ht="15.75" customHeight="1" x14ac:dyDescent="0.3">
      <c r="A328" s="85"/>
    </row>
    <row r="329" spans="1:1" ht="15.75" customHeight="1" x14ac:dyDescent="0.3">
      <c r="A329" s="85"/>
    </row>
    <row r="330" spans="1:1" ht="15.75" customHeight="1" x14ac:dyDescent="0.3">
      <c r="A330" s="85"/>
    </row>
    <row r="331" spans="1:1" ht="15.75" customHeight="1" x14ac:dyDescent="0.3">
      <c r="A331" s="85"/>
    </row>
    <row r="332" spans="1:1" ht="15.75" customHeight="1" x14ac:dyDescent="0.3">
      <c r="A332" s="85"/>
    </row>
    <row r="333" spans="1:1" ht="15.75" customHeight="1" x14ac:dyDescent="0.3">
      <c r="A333" s="85"/>
    </row>
    <row r="334" spans="1:1" ht="15.75" customHeight="1" x14ac:dyDescent="0.3">
      <c r="A334" s="85"/>
    </row>
    <row r="335" spans="1:1" ht="15.75" customHeight="1" x14ac:dyDescent="0.3">
      <c r="A335" s="85"/>
    </row>
    <row r="336" spans="1:1" ht="15.75" customHeight="1" x14ac:dyDescent="0.3">
      <c r="A336" s="85"/>
    </row>
    <row r="337" spans="1:1" ht="15.75" customHeight="1" x14ac:dyDescent="0.3">
      <c r="A337" s="85"/>
    </row>
    <row r="338" spans="1:1" ht="15.75" customHeight="1" x14ac:dyDescent="0.3">
      <c r="A338" s="85"/>
    </row>
    <row r="339" spans="1:1" ht="15.75" customHeight="1" x14ac:dyDescent="0.3">
      <c r="A339" s="85"/>
    </row>
    <row r="340" spans="1:1" ht="15.75" customHeight="1" x14ac:dyDescent="0.3">
      <c r="A340" s="85"/>
    </row>
    <row r="341" spans="1:1" ht="15.75" customHeight="1" x14ac:dyDescent="0.3">
      <c r="A341" s="85"/>
    </row>
    <row r="342" spans="1:1" ht="15.75" customHeight="1" x14ac:dyDescent="0.3">
      <c r="A342" s="85"/>
    </row>
    <row r="343" spans="1:1" ht="15.75" customHeight="1" x14ac:dyDescent="0.3">
      <c r="A343" s="85"/>
    </row>
    <row r="344" spans="1:1" ht="15.75" customHeight="1" x14ac:dyDescent="0.3">
      <c r="A344" s="85"/>
    </row>
    <row r="345" spans="1:1" ht="15.75" customHeight="1" x14ac:dyDescent="0.3">
      <c r="A345" s="85"/>
    </row>
    <row r="346" spans="1:1" ht="15.75" customHeight="1" x14ac:dyDescent="0.3">
      <c r="A346" s="85"/>
    </row>
    <row r="347" spans="1:1" ht="15.75" customHeight="1" x14ac:dyDescent="0.3">
      <c r="A347" s="85"/>
    </row>
    <row r="348" spans="1:1" ht="15.75" customHeight="1" x14ac:dyDescent="0.3">
      <c r="A348" s="85"/>
    </row>
    <row r="349" spans="1:1" ht="15.75" customHeight="1" x14ac:dyDescent="0.3">
      <c r="A349" s="85"/>
    </row>
    <row r="350" spans="1:1" ht="15.75" customHeight="1" x14ac:dyDescent="0.3">
      <c r="A350" s="85"/>
    </row>
    <row r="351" spans="1:1" ht="15.75" customHeight="1" x14ac:dyDescent="0.3">
      <c r="A351" s="85"/>
    </row>
    <row r="352" spans="1:1" ht="15.75" customHeight="1" x14ac:dyDescent="0.3">
      <c r="A352" s="85"/>
    </row>
    <row r="353" spans="1:1" ht="15.75" customHeight="1" x14ac:dyDescent="0.3">
      <c r="A353" s="85"/>
    </row>
    <row r="354" spans="1:1" ht="15.75" customHeight="1" x14ac:dyDescent="0.3">
      <c r="A354" s="85"/>
    </row>
    <row r="355" spans="1:1" ht="15.75" customHeight="1" x14ac:dyDescent="0.3">
      <c r="A355" s="85"/>
    </row>
    <row r="356" spans="1:1" ht="15.75" customHeight="1" x14ac:dyDescent="0.3">
      <c r="A356" s="85"/>
    </row>
    <row r="357" spans="1:1" ht="15.75" customHeight="1" x14ac:dyDescent="0.3">
      <c r="A357" s="85"/>
    </row>
    <row r="358" spans="1:1" ht="15.75" customHeight="1" x14ac:dyDescent="0.3">
      <c r="A358" s="85"/>
    </row>
    <row r="359" spans="1:1" ht="15.75" customHeight="1" x14ac:dyDescent="0.3">
      <c r="A359" s="85"/>
    </row>
    <row r="360" spans="1:1" ht="15.75" customHeight="1" x14ac:dyDescent="0.3">
      <c r="A360" s="85"/>
    </row>
    <row r="361" spans="1:1" ht="15.75" customHeight="1" x14ac:dyDescent="0.3">
      <c r="A361" s="85"/>
    </row>
    <row r="362" spans="1:1" ht="15.75" customHeight="1" x14ac:dyDescent="0.3">
      <c r="A362" s="85"/>
    </row>
    <row r="363" spans="1:1" ht="15.75" customHeight="1" x14ac:dyDescent="0.3">
      <c r="A363" s="85"/>
    </row>
    <row r="364" spans="1:1" ht="15.75" customHeight="1" x14ac:dyDescent="0.3">
      <c r="A364" s="85"/>
    </row>
    <row r="365" spans="1:1" ht="15.75" customHeight="1" x14ac:dyDescent="0.3">
      <c r="A365" s="85"/>
    </row>
    <row r="366" spans="1:1" ht="15.75" customHeight="1" x14ac:dyDescent="0.3">
      <c r="A366" s="85"/>
    </row>
    <row r="367" spans="1:1" ht="15.75" customHeight="1" x14ac:dyDescent="0.3">
      <c r="A367" s="85"/>
    </row>
    <row r="368" spans="1:1" ht="15.75" customHeight="1" x14ac:dyDescent="0.3">
      <c r="A368" s="85"/>
    </row>
    <row r="369" spans="1:1" ht="15.75" customHeight="1" x14ac:dyDescent="0.3">
      <c r="A369" s="85"/>
    </row>
    <row r="370" spans="1:1" ht="15.75" customHeight="1" x14ac:dyDescent="0.3">
      <c r="A370" s="85"/>
    </row>
    <row r="371" spans="1:1" ht="15.75" customHeight="1" x14ac:dyDescent="0.3">
      <c r="A371" s="85"/>
    </row>
    <row r="372" spans="1:1" ht="15.75" customHeight="1" x14ac:dyDescent="0.3">
      <c r="A372" s="85"/>
    </row>
    <row r="373" spans="1:1" ht="15.75" customHeight="1" x14ac:dyDescent="0.3">
      <c r="A373" s="85"/>
    </row>
    <row r="374" spans="1:1" ht="15.75" customHeight="1" x14ac:dyDescent="0.3">
      <c r="A374" s="85"/>
    </row>
    <row r="375" spans="1:1" ht="15.75" customHeight="1" x14ac:dyDescent="0.3">
      <c r="A375" s="85"/>
    </row>
    <row r="376" spans="1:1" ht="15.75" customHeight="1" x14ac:dyDescent="0.3">
      <c r="A376" s="85"/>
    </row>
    <row r="377" spans="1:1" ht="15.75" customHeight="1" x14ac:dyDescent="0.3">
      <c r="A377" s="85"/>
    </row>
    <row r="378" spans="1:1" ht="15.75" customHeight="1" x14ac:dyDescent="0.3">
      <c r="A378" s="85"/>
    </row>
    <row r="379" spans="1:1" ht="15.75" customHeight="1" x14ac:dyDescent="0.3">
      <c r="A379" s="85"/>
    </row>
    <row r="380" spans="1:1" ht="15.75" customHeight="1" x14ac:dyDescent="0.3">
      <c r="A380" s="85"/>
    </row>
    <row r="381" spans="1:1" ht="15.75" customHeight="1" x14ac:dyDescent="0.3">
      <c r="A381" s="85"/>
    </row>
    <row r="382" spans="1:1" ht="15.75" customHeight="1" x14ac:dyDescent="0.3">
      <c r="A382" s="85"/>
    </row>
    <row r="383" spans="1:1" ht="15.75" customHeight="1" x14ac:dyDescent="0.3">
      <c r="A383" s="85"/>
    </row>
    <row r="384" spans="1:1" ht="15.75" customHeight="1" x14ac:dyDescent="0.3">
      <c r="A384" s="85"/>
    </row>
    <row r="385" spans="1:1" ht="15.75" customHeight="1" x14ac:dyDescent="0.3">
      <c r="A385" s="85"/>
    </row>
    <row r="386" spans="1:1" ht="15.75" customHeight="1" x14ac:dyDescent="0.3">
      <c r="A386" s="85"/>
    </row>
    <row r="387" spans="1:1" ht="15.75" customHeight="1" x14ac:dyDescent="0.3">
      <c r="A387" s="85"/>
    </row>
    <row r="388" spans="1:1" ht="15.75" customHeight="1" x14ac:dyDescent="0.3">
      <c r="A388" s="85"/>
    </row>
    <row r="389" spans="1:1" ht="15.75" customHeight="1" x14ac:dyDescent="0.3">
      <c r="A389" s="85"/>
    </row>
    <row r="390" spans="1:1" ht="15.75" customHeight="1" x14ac:dyDescent="0.3">
      <c r="A390" s="85"/>
    </row>
    <row r="391" spans="1:1" ht="15.75" customHeight="1" x14ac:dyDescent="0.3">
      <c r="A391" s="85"/>
    </row>
    <row r="392" spans="1:1" ht="15.75" customHeight="1" x14ac:dyDescent="0.3">
      <c r="A392" s="85"/>
    </row>
    <row r="393" spans="1:1" ht="15.75" customHeight="1" x14ac:dyDescent="0.3">
      <c r="A393" s="85"/>
    </row>
    <row r="394" spans="1:1" ht="15.75" customHeight="1" x14ac:dyDescent="0.3">
      <c r="A394" s="85"/>
    </row>
    <row r="395" spans="1:1" ht="15.75" customHeight="1" x14ac:dyDescent="0.3">
      <c r="A395" s="85"/>
    </row>
    <row r="396" spans="1:1" ht="15.75" customHeight="1" x14ac:dyDescent="0.3">
      <c r="A396" s="85"/>
    </row>
    <row r="397" spans="1:1" ht="15.75" customHeight="1" x14ac:dyDescent="0.3">
      <c r="A397" s="85"/>
    </row>
    <row r="398" spans="1:1" ht="15.75" customHeight="1" x14ac:dyDescent="0.3">
      <c r="A398" s="85"/>
    </row>
    <row r="399" spans="1:1" ht="15.75" customHeight="1" x14ac:dyDescent="0.3">
      <c r="A399" s="85"/>
    </row>
    <row r="400" spans="1:1" ht="15.75" customHeight="1" x14ac:dyDescent="0.3">
      <c r="A400" s="85"/>
    </row>
    <row r="401" spans="1:1" ht="15.75" customHeight="1" x14ac:dyDescent="0.3">
      <c r="A401" s="85"/>
    </row>
    <row r="402" spans="1:1" ht="15.75" customHeight="1" x14ac:dyDescent="0.3">
      <c r="A402" s="85"/>
    </row>
    <row r="403" spans="1:1" ht="15.75" customHeight="1" x14ac:dyDescent="0.3">
      <c r="A403" s="85"/>
    </row>
    <row r="404" spans="1:1" ht="15.75" customHeight="1" x14ac:dyDescent="0.3">
      <c r="A404" s="85"/>
    </row>
    <row r="405" spans="1:1" ht="15.75" customHeight="1" x14ac:dyDescent="0.3">
      <c r="A405" s="85"/>
    </row>
    <row r="406" spans="1:1" ht="15.75" customHeight="1" x14ac:dyDescent="0.3">
      <c r="A406" s="85"/>
    </row>
    <row r="407" spans="1:1" ht="15.75" customHeight="1" x14ac:dyDescent="0.3">
      <c r="A407" s="85"/>
    </row>
    <row r="408" spans="1:1" ht="15.75" customHeight="1" x14ac:dyDescent="0.3">
      <c r="A408" s="85"/>
    </row>
    <row r="409" spans="1:1" ht="15.75" customHeight="1" x14ac:dyDescent="0.3">
      <c r="A409" s="85"/>
    </row>
    <row r="410" spans="1:1" ht="15.75" customHeight="1" x14ac:dyDescent="0.3">
      <c r="A410" s="85"/>
    </row>
    <row r="411" spans="1:1" ht="15.75" customHeight="1" x14ac:dyDescent="0.3">
      <c r="A411" s="85"/>
    </row>
    <row r="412" spans="1:1" ht="15.75" customHeight="1" x14ac:dyDescent="0.3">
      <c r="A412" s="85"/>
    </row>
    <row r="413" spans="1:1" ht="15.75" customHeight="1" x14ac:dyDescent="0.3">
      <c r="A413" s="85"/>
    </row>
    <row r="414" spans="1:1" ht="15.75" customHeight="1" x14ac:dyDescent="0.3">
      <c r="A414" s="85"/>
    </row>
    <row r="415" spans="1:1" ht="15.75" customHeight="1" x14ac:dyDescent="0.3">
      <c r="A415" s="85"/>
    </row>
    <row r="416" spans="1:1" ht="15.75" customHeight="1" x14ac:dyDescent="0.3">
      <c r="A416" s="85"/>
    </row>
    <row r="417" spans="1:1" ht="15.75" customHeight="1" x14ac:dyDescent="0.3">
      <c r="A417" s="85"/>
    </row>
    <row r="418" spans="1:1" ht="15.75" customHeight="1" x14ac:dyDescent="0.3">
      <c r="A418" s="85"/>
    </row>
    <row r="419" spans="1:1" ht="15.75" customHeight="1" x14ac:dyDescent="0.3">
      <c r="A419" s="85"/>
    </row>
    <row r="420" spans="1:1" ht="15.75" customHeight="1" x14ac:dyDescent="0.3">
      <c r="A420" s="85"/>
    </row>
    <row r="421" spans="1:1" ht="15.75" customHeight="1" x14ac:dyDescent="0.3">
      <c r="A421" s="85"/>
    </row>
    <row r="422" spans="1:1" ht="15.75" customHeight="1" x14ac:dyDescent="0.3">
      <c r="A422" s="85"/>
    </row>
    <row r="423" spans="1:1" ht="15.75" customHeight="1" x14ac:dyDescent="0.3">
      <c r="A423" s="85"/>
    </row>
    <row r="424" spans="1:1" ht="15.75" customHeight="1" x14ac:dyDescent="0.3">
      <c r="A424" s="85"/>
    </row>
    <row r="425" spans="1:1" ht="15.75" customHeight="1" x14ac:dyDescent="0.3">
      <c r="A425" s="85"/>
    </row>
    <row r="426" spans="1:1" ht="15.75" customHeight="1" x14ac:dyDescent="0.3">
      <c r="A426" s="85"/>
    </row>
    <row r="427" spans="1:1" ht="15.75" customHeight="1" x14ac:dyDescent="0.3">
      <c r="A427" s="85"/>
    </row>
    <row r="428" spans="1:1" ht="15.75" customHeight="1" x14ac:dyDescent="0.3">
      <c r="A428" s="85"/>
    </row>
    <row r="429" spans="1:1" ht="15.75" customHeight="1" x14ac:dyDescent="0.3">
      <c r="A429" s="85"/>
    </row>
    <row r="430" spans="1:1" ht="15.75" customHeight="1" x14ac:dyDescent="0.3">
      <c r="A430" s="85"/>
    </row>
    <row r="431" spans="1:1" ht="15.75" customHeight="1" x14ac:dyDescent="0.3">
      <c r="A431" s="85"/>
    </row>
    <row r="432" spans="1:1" ht="15.75" customHeight="1" x14ac:dyDescent="0.3">
      <c r="A432" s="85"/>
    </row>
    <row r="433" spans="1:1" ht="15.75" customHeight="1" x14ac:dyDescent="0.3">
      <c r="A433" s="85"/>
    </row>
    <row r="434" spans="1:1" ht="15.75" customHeight="1" x14ac:dyDescent="0.3">
      <c r="A434" s="85"/>
    </row>
    <row r="435" spans="1:1" ht="15.75" customHeight="1" x14ac:dyDescent="0.3">
      <c r="A435" s="85"/>
    </row>
    <row r="436" spans="1:1" ht="15.75" customHeight="1" x14ac:dyDescent="0.3">
      <c r="A436" s="85"/>
    </row>
    <row r="437" spans="1:1" ht="15.75" customHeight="1" x14ac:dyDescent="0.3">
      <c r="A437" s="85"/>
    </row>
    <row r="438" spans="1:1" ht="15.75" customHeight="1" x14ac:dyDescent="0.3">
      <c r="A438" s="85"/>
    </row>
    <row r="439" spans="1:1" ht="15.75" customHeight="1" x14ac:dyDescent="0.3">
      <c r="A439" s="85"/>
    </row>
    <row r="440" spans="1:1" ht="15.75" customHeight="1" x14ac:dyDescent="0.3">
      <c r="A440" s="85"/>
    </row>
    <row r="441" spans="1:1" ht="15.75" customHeight="1" x14ac:dyDescent="0.3">
      <c r="A441" s="85"/>
    </row>
    <row r="442" spans="1:1" ht="15.75" customHeight="1" x14ac:dyDescent="0.3">
      <c r="A442" s="85"/>
    </row>
    <row r="443" spans="1:1" ht="15.75" customHeight="1" x14ac:dyDescent="0.3">
      <c r="A443" s="85"/>
    </row>
    <row r="444" spans="1:1" ht="15.75" customHeight="1" x14ac:dyDescent="0.3">
      <c r="A444" s="85"/>
    </row>
    <row r="445" spans="1:1" ht="15.75" customHeight="1" x14ac:dyDescent="0.3">
      <c r="A445" s="85"/>
    </row>
    <row r="446" spans="1:1" ht="15.75" customHeight="1" x14ac:dyDescent="0.3">
      <c r="A446" s="85"/>
    </row>
    <row r="447" spans="1:1" ht="15.75" customHeight="1" x14ac:dyDescent="0.3">
      <c r="A447" s="85"/>
    </row>
    <row r="448" spans="1:1" ht="15.75" customHeight="1" x14ac:dyDescent="0.3">
      <c r="A448" s="85"/>
    </row>
    <row r="449" spans="1:1" ht="15.75" customHeight="1" x14ac:dyDescent="0.3">
      <c r="A449" s="85"/>
    </row>
    <row r="450" spans="1:1" ht="15.75" customHeight="1" x14ac:dyDescent="0.3">
      <c r="A450" s="85"/>
    </row>
    <row r="451" spans="1:1" ht="15.75" customHeight="1" x14ac:dyDescent="0.3">
      <c r="A451" s="85"/>
    </row>
    <row r="452" spans="1:1" ht="15.75" customHeight="1" x14ac:dyDescent="0.3">
      <c r="A452" s="85"/>
    </row>
    <row r="453" spans="1:1" ht="15.75" customHeight="1" x14ac:dyDescent="0.3">
      <c r="A453" s="85"/>
    </row>
    <row r="454" spans="1:1" ht="15.75" customHeight="1" x14ac:dyDescent="0.3">
      <c r="A454" s="85"/>
    </row>
    <row r="455" spans="1:1" ht="15.75" customHeight="1" x14ac:dyDescent="0.3">
      <c r="A455" s="85"/>
    </row>
    <row r="456" spans="1:1" ht="15.75" customHeight="1" x14ac:dyDescent="0.3">
      <c r="A456" s="85"/>
    </row>
    <row r="457" spans="1:1" ht="15.75" customHeight="1" x14ac:dyDescent="0.3">
      <c r="A457" s="85"/>
    </row>
    <row r="458" spans="1:1" ht="15.75" customHeight="1" x14ac:dyDescent="0.3">
      <c r="A458" s="85"/>
    </row>
    <row r="459" spans="1:1" ht="15.75" customHeight="1" x14ac:dyDescent="0.3">
      <c r="A459" s="85"/>
    </row>
    <row r="460" spans="1:1" ht="15.75" customHeight="1" x14ac:dyDescent="0.3">
      <c r="A460" s="85"/>
    </row>
    <row r="461" spans="1:1" ht="15.75" customHeight="1" x14ac:dyDescent="0.3">
      <c r="A461" s="85"/>
    </row>
    <row r="462" spans="1:1" ht="15.75" customHeight="1" x14ac:dyDescent="0.3">
      <c r="A462" s="85"/>
    </row>
    <row r="463" spans="1:1" ht="15.75" customHeight="1" x14ac:dyDescent="0.3">
      <c r="A463" s="85"/>
    </row>
    <row r="464" spans="1:1" ht="15.75" customHeight="1" x14ac:dyDescent="0.3">
      <c r="A464" s="85"/>
    </row>
    <row r="465" spans="1:1" ht="15.75" customHeight="1" x14ac:dyDescent="0.3">
      <c r="A465" s="85"/>
    </row>
    <row r="466" spans="1:1" ht="15.75" customHeight="1" x14ac:dyDescent="0.3">
      <c r="A466" s="85"/>
    </row>
    <row r="467" spans="1:1" ht="15.75" customHeight="1" x14ac:dyDescent="0.3">
      <c r="A467" s="85"/>
    </row>
    <row r="468" spans="1:1" ht="15.75" customHeight="1" x14ac:dyDescent="0.3">
      <c r="A468" s="85"/>
    </row>
    <row r="469" spans="1:1" ht="15.75" customHeight="1" x14ac:dyDescent="0.3">
      <c r="A469" s="85"/>
    </row>
    <row r="470" spans="1:1" ht="15.75" customHeight="1" x14ac:dyDescent="0.3">
      <c r="A470" s="85"/>
    </row>
    <row r="471" spans="1:1" ht="15.75" customHeight="1" x14ac:dyDescent="0.3">
      <c r="A471" s="85"/>
    </row>
    <row r="472" spans="1:1" ht="15.75" customHeight="1" x14ac:dyDescent="0.3">
      <c r="A472" s="85"/>
    </row>
    <row r="473" spans="1:1" ht="15.75" customHeight="1" x14ac:dyDescent="0.3">
      <c r="A473" s="85"/>
    </row>
    <row r="474" spans="1:1" ht="15.75" customHeight="1" x14ac:dyDescent="0.3">
      <c r="A474" s="85"/>
    </row>
    <row r="475" spans="1:1" ht="15.75" customHeight="1" x14ac:dyDescent="0.3">
      <c r="A475" s="85"/>
    </row>
    <row r="476" spans="1:1" ht="15.75" customHeight="1" x14ac:dyDescent="0.3">
      <c r="A476" s="85"/>
    </row>
    <row r="477" spans="1:1" ht="15.75" customHeight="1" x14ac:dyDescent="0.3">
      <c r="A477" s="85"/>
    </row>
    <row r="478" spans="1:1" ht="15.75" customHeight="1" x14ac:dyDescent="0.3">
      <c r="A478" s="85"/>
    </row>
    <row r="479" spans="1:1" ht="15.75" customHeight="1" x14ac:dyDescent="0.3">
      <c r="A479" s="85"/>
    </row>
    <row r="480" spans="1:1" ht="15.75" customHeight="1" x14ac:dyDescent="0.3">
      <c r="A480" s="85"/>
    </row>
    <row r="481" spans="1:1" ht="15.75" customHeight="1" x14ac:dyDescent="0.3">
      <c r="A481" s="85"/>
    </row>
    <row r="482" spans="1:1" ht="15.75" customHeight="1" x14ac:dyDescent="0.3">
      <c r="A482" s="85"/>
    </row>
    <row r="483" spans="1:1" ht="15.75" customHeight="1" x14ac:dyDescent="0.3">
      <c r="A483" s="85"/>
    </row>
    <row r="484" spans="1:1" ht="15.75" customHeight="1" x14ac:dyDescent="0.3">
      <c r="A484" s="85"/>
    </row>
    <row r="485" spans="1:1" ht="15.75" customHeight="1" x14ac:dyDescent="0.3">
      <c r="A485" s="85"/>
    </row>
    <row r="486" spans="1:1" ht="15.75" customHeight="1" x14ac:dyDescent="0.3">
      <c r="A486" s="85"/>
    </row>
    <row r="487" spans="1:1" ht="15.75" customHeight="1" x14ac:dyDescent="0.3">
      <c r="A487" s="85"/>
    </row>
    <row r="488" spans="1:1" ht="15.75" customHeight="1" x14ac:dyDescent="0.3">
      <c r="A488" s="85"/>
    </row>
    <row r="489" spans="1:1" ht="15.75" customHeight="1" x14ac:dyDescent="0.3">
      <c r="A489" s="85"/>
    </row>
    <row r="490" spans="1:1" ht="15.75" customHeight="1" x14ac:dyDescent="0.3">
      <c r="A490" s="85"/>
    </row>
    <row r="491" spans="1:1" ht="15.75" customHeight="1" x14ac:dyDescent="0.3">
      <c r="A491" s="85"/>
    </row>
    <row r="492" spans="1:1" ht="15.75" customHeight="1" x14ac:dyDescent="0.3">
      <c r="A492" s="85"/>
    </row>
    <row r="493" spans="1:1" ht="15.75" customHeight="1" x14ac:dyDescent="0.3">
      <c r="A493" s="85"/>
    </row>
    <row r="494" spans="1:1" ht="15.75" customHeight="1" x14ac:dyDescent="0.3">
      <c r="A494" s="85"/>
    </row>
    <row r="495" spans="1:1" ht="15.75" customHeight="1" x14ac:dyDescent="0.3">
      <c r="A495" s="85"/>
    </row>
    <row r="496" spans="1:1" ht="15.75" customHeight="1" x14ac:dyDescent="0.3">
      <c r="A496" s="85"/>
    </row>
    <row r="497" spans="1:1" ht="15.75" customHeight="1" x14ac:dyDescent="0.3">
      <c r="A497" s="85"/>
    </row>
    <row r="498" spans="1:1" ht="15.75" customHeight="1" x14ac:dyDescent="0.3">
      <c r="A498" s="85"/>
    </row>
    <row r="499" spans="1:1" ht="15.75" customHeight="1" x14ac:dyDescent="0.3">
      <c r="A499" s="85"/>
    </row>
    <row r="500" spans="1:1" ht="15.75" customHeight="1" x14ac:dyDescent="0.3">
      <c r="A500" s="85"/>
    </row>
    <row r="501" spans="1:1" ht="15.75" customHeight="1" x14ac:dyDescent="0.3">
      <c r="A501" s="85"/>
    </row>
    <row r="502" spans="1:1" ht="15.75" customHeight="1" x14ac:dyDescent="0.3">
      <c r="A502" s="85"/>
    </row>
    <row r="503" spans="1:1" ht="15.75" customHeight="1" x14ac:dyDescent="0.3">
      <c r="A503" s="85"/>
    </row>
    <row r="504" spans="1:1" ht="15.75" customHeight="1" x14ac:dyDescent="0.3">
      <c r="A504" s="85"/>
    </row>
    <row r="505" spans="1:1" ht="15.75" customHeight="1" x14ac:dyDescent="0.3">
      <c r="A505" s="85"/>
    </row>
    <row r="506" spans="1:1" ht="15.75" customHeight="1" x14ac:dyDescent="0.3">
      <c r="A506" s="85"/>
    </row>
    <row r="507" spans="1:1" ht="15.75" customHeight="1" x14ac:dyDescent="0.3">
      <c r="A507" s="85"/>
    </row>
    <row r="508" spans="1:1" ht="15.75" customHeight="1" x14ac:dyDescent="0.3">
      <c r="A508" s="85"/>
    </row>
    <row r="509" spans="1:1" ht="15.75" customHeight="1" x14ac:dyDescent="0.3">
      <c r="A509" s="85"/>
    </row>
    <row r="510" spans="1:1" ht="15.75" customHeight="1" x14ac:dyDescent="0.3">
      <c r="A510" s="85"/>
    </row>
    <row r="511" spans="1:1" ht="15.75" customHeight="1" x14ac:dyDescent="0.3">
      <c r="A511" s="85"/>
    </row>
    <row r="512" spans="1:1" ht="15.75" customHeight="1" x14ac:dyDescent="0.3">
      <c r="A512" s="85"/>
    </row>
    <row r="513" spans="1:1" ht="15.75" customHeight="1" x14ac:dyDescent="0.3">
      <c r="A513" s="85"/>
    </row>
    <row r="514" spans="1:1" ht="15.75" customHeight="1" x14ac:dyDescent="0.3">
      <c r="A514" s="85"/>
    </row>
    <row r="515" spans="1:1" ht="15.75" customHeight="1" x14ac:dyDescent="0.3">
      <c r="A515" s="85"/>
    </row>
    <row r="516" spans="1:1" ht="15.75" customHeight="1" x14ac:dyDescent="0.3">
      <c r="A516" s="85"/>
    </row>
    <row r="517" spans="1:1" ht="15.75" customHeight="1" x14ac:dyDescent="0.3">
      <c r="A517" s="85"/>
    </row>
    <row r="518" spans="1:1" ht="15.75" customHeight="1" x14ac:dyDescent="0.3">
      <c r="A518" s="85"/>
    </row>
    <row r="519" spans="1:1" ht="15.75" customHeight="1" x14ac:dyDescent="0.3">
      <c r="A519" s="85"/>
    </row>
    <row r="520" spans="1:1" ht="15.75" customHeight="1" x14ac:dyDescent="0.3">
      <c r="A520" s="85"/>
    </row>
    <row r="521" spans="1:1" ht="15.75" customHeight="1" x14ac:dyDescent="0.3">
      <c r="A521" s="85"/>
    </row>
    <row r="522" spans="1:1" ht="15.75" customHeight="1" x14ac:dyDescent="0.3">
      <c r="A522" s="85"/>
    </row>
    <row r="523" spans="1:1" ht="15.75" customHeight="1" x14ac:dyDescent="0.3">
      <c r="A523" s="85"/>
    </row>
    <row r="524" spans="1:1" ht="15.75" customHeight="1" x14ac:dyDescent="0.3">
      <c r="A524" s="85"/>
    </row>
    <row r="525" spans="1:1" ht="15.75" customHeight="1" x14ac:dyDescent="0.3">
      <c r="A525" s="85"/>
    </row>
    <row r="526" spans="1:1" ht="15.75" customHeight="1" x14ac:dyDescent="0.3">
      <c r="A526" s="85"/>
    </row>
    <row r="527" spans="1:1" ht="15.75" customHeight="1" x14ac:dyDescent="0.3">
      <c r="A527" s="85"/>
    </row>
    <row r="528" spans="1:1" ht="15.75" customHeight="1" x14ac:dyDescent="0.3">
      <c r="A528" s="85"/>
    </row>
    <row r="529" spans="1:1" ht="15.75" customHeight="1" x14ac:dyDescent="0.3">
      <c r="A529" s="85"/>
    </row>
    <row r="530" spans="1:1" ht="15.75" customHeight="1" x14ac:dyDescent="0.3">
      <c r="A530" s="85"/>
    </row>
    <row r="531" spans="1:1" ht="15.75" customHeight="1" x14ac:dyDescent="0.3">
      <c r="A531" s="85"/>
    </row>
    <row r="532" spans="1:1" ht="15.75" customHeight="1" x14ac:dyDescent="0.3">
      <c r="A532" s="85"/>
    </row>
    <row r="533" spans="1:1" ht="15.75" customHeight="1" x14ac:dyDescent="0.3">
      <c r="A533" s="85"/>
    </row>
    <row r="534" spans="1:1" ht="15.75" customHeight="1" x14ac:dyDescent="0.3">
      <c r="A534" s="85"/>
    </row>
    <row r="535" spans="1:1" ht="15.75" customHeight="1" x14ac:dyDescent="0.3">
      <c r="A535" s="85"/>
    </row>
    <row r="536" spans="1:1" ht="15.75" customHeight="1" x14ac:dyDescent="0.3">
      <c r="A536" s="85"/>
    </row>
    <row r="537" spans="1:1" ht="15.75" customHeight="1" x14ac:dyDescent="0.3">
      <c r="A537" s="85"/>
    </row>
    <row r="538" spans="1:1" ht="15.75" customHeight="1" x14ac:dyDescent="0.3">
      <c r="A538" s="85"/>
    </row>
    <row r="539" spans="1:1" ht="15.75" customHeight="1" x14ac:dyDescent="0.3">
      <c r="A539" s="85"/>
    </row>
    <row r="540" spans="1:1" ht="15.75" customHeight="1" x14ac:dyDescent="0.3">
      <c r="A540" s="85"/>
    </row>
    <row r="541" spans="1:1" ht="15.75" customHeight="1" x14ac:dyDescent="0.3">
      <c r="A541" s="85"/>
    </row>
    <row r="542" spans="1:1" ht="15.75" customHeight="1" x14ac:dyDescent="0.3">
      <c r="A542" s="85"/>
    </row>
    <row r="543" spans="1:1" ht="15.75" customHeight="1" x14ac:dyDescent="0.3">
      <c r="A543" s="85"/>
    </row>
    <row r="544" spans="1:1" ht="15.75" customHeight="1" x14ac:dyDescent="0.3">
      <c r="A544" s="85"/>
    </row>
    <row r="545" spans="1:1" ht="15.75" customHeight="1" x14ac:dyDescent="0.3">
      <c r="A545" s="85"/>
    </row>
    <row r="546" spans="1:1" ht="15.75" customHeight="1" x14ac:dyDescent="0.3">
      <c r="A546" s="85"/>
    </row>
    <row r="547" spans="1:1" ht="15.75" customHeight="1" x14ac:dyDescent="0.3">
      <c r="A547" s="85"/>
    </row>
    <row r="548" spans="1:1" ht="15.75" customHeight="1" x14ac:dyDescent="0.3">
      <c r="A548" s="85"/>
    </row>
    <row r="549" spans="1:1" ht="15.75" customHeight="1" x14ac:dyDescent="0.3">
      <c r="A549" s="85"/>
    </row>
    <row r="550" spans="1:1" ht="15.75" customHeight="1" x14ac:dyDescent="0.3">
      <c r="A550" s="85"/>
    </row>
    <row r="551" spans="1:1" ht="15.75" customHeight="1" x14ac:dyDescent="0.3">
      <c r="A551" s="85"/>
    </row>
    <row r="552" spans="1:1" ht="15.75" customHeight="1" x14ac:dyDescent="0.3">
      <c r="A552" s="85"/>
    </row>
    <row r="553" spans="1:1" ht="15.75" customHeight="1" x14ac:dyDescent="0.3">
      <c r="A553" s="85"/>
    </row>
    <row r="554" spans="1:1" ht="15.75" customHeight="1" x14ac:dyDescent="0.3">
      <c r="A554" s="85"/>
    </row>
    <row r="555" spans="1:1" ht="15.75" customHeight="1" x14ac:dyDescent="0.3">
      <c r="A555" s="85"/>
    </row>
    <row r="556" spans="1:1" ht="15.75" customHeight="1" x14ac:dyDescent="0.3">
      <c r="A556" s="85"/>
    </row>
    <row r="557" spans="1:1" ht="15.75" customHeight="1" x14ac:dyDescent="0.3">
      <c r="A557" s="85"/>
    </row>
    <row r="558" spans="1:1" ht="15.75" customHeight="1" x14ac:dyDescent="0.3">
      <c r="A558" s="85"/>
    </row>
    <row r="559" spans="1:1" ht="15.75" customHeight="1" x14ac:dyDescent="0.3">
      <c r="A559" s="85"/>
    </row>
    <row r="560" spans="1:1" ht="15.75" customHeight="1" x14ac:dyDescent="0.3">
      <c r="A560" s="85"/>
    </row>
    <row r="561" spans="1:1" ht="15.75" customHeight="1" x14ac:dyDescent="0.3">
      <c r="A561" s="85"/>
    </row>
    <row r="562" spans="1:1" ht="15.75" customHeight="1" x14ac:dyDescent="0.3">
      <c r="A562" s="85"/>
    </row>
    <row r="563" spans="1:1" ht="15.75" customHeight="1" x14ac:dyDescent="0.3">
      <c r="A563" s="85"/>
    </row>
    <row r="564" spans="1:1" ht="15.75" customHeight="1" x14ac:dyDescent="0.3">
      <c r="A564" s="85"/>
    </row>
    <row r="565" spans="1:1" ht="15.75" customHeight="1" x14ac:dyDescent="0.3">
      <c r="A565" s="85"/>
    </row>
    <row r="566" spans="1:1" ht="15.75" customHeight="1" x14ac:dyDescent="0.3">
      <c r="A566" s="85"/>
    </row>
    <row r="567" spans="1:1" ht="15.75" customHeight="1" x14ac:dyDescent="0.3">
      <c r="A567" s="85"/>
    </row>
    <row r="568" spans="1:1" ht="15.75" customHeight="1" x14ac:dyDescent="0.3">
      <c r="A568" s="85"/>
    </row>
    <row r="569" spans="1:1" ht="15.75" customHeight="1" x14ac:dyDescent="0.3">
      <c r="A569" s="85"/>
    </row>
    <row r="570" spans="1:1" ht="15.75" customHeight="1" x14ac:dyDescent="0.3">
      <c r="A570" s="85"/>
    </row>
    <row r="571" spans="1:1" ht="15.75" customHeight="1" x14ac:dyDescent="0.3">
      <c r="A571" s="85"/>
    </row>
    <row r="572" spans="1:1" ht="15.75" customHeight="1" x14ac:dyDescent="0.3">
      <c r="A572" s="85"/>
    </row>
    <row r="573" spans="1:1" ht="15.75" customHeight="1" x14ac:dyDescent="0.3">
      <c r="A573" s="85"/>
    </row>
    <row r="574" spans="1:1" ht="15.75" customHeight="1" x14ac:dyDescent="0.3">
      <c r="A574" s="85"/>
    </row>
    <row r="575" spans="1:1" ht="15.75" customHeight="1" x14ac:dyDescent="0.3">
      <c r="A575" s="85"/>
    </row>
    <row r="576" spans="1:1" ht="15.75" customHeight="1" x14ac:dyDescent="0.3">
      <c r="A576" s="85"/>
    </row>
    <row r="577" spans="1:1" ht="15.75" customHeight="1" x14ac:dyDescent="0.3">
      <c r="A577" s="85"/>
    </row>
    <row r="578" spans="1:1" ht="15.75" customHeight="1" x14ac:dyDescent="0.3">
      <c r="A578" s="85"/>
    </row>
    <row r="579" spans="1:1" ht="15.75" customHeight="1" x14ac:dyDescent="0.3">
      <c r="A579" s="85"/>
    </row>
    <row r="580" spans="1:1" ht="15.75" customHeight="1" x14ac:dyDescent="0.3">
      <c r="A580" s="85"/>
    </row>
    <row r="581" spans="1:1" ht="15.75" customHeight="1" x14ac:dyDescent="0.3">
      <c r="A581" s="85"/>
    </row>
    <row r="582" spans="1:1" ht="15.75" customHeight="1" x14ac:dyDescent="0.3">
      <c r="A582" s="85"/>
    </row>
    <row r="583" spans="1:1" ht="15.75" customHeight="1" x14ac:dyDescent="0.3">
      <c r="A583" s="85"/>
    </row>
    <row r="584" spans="1:1" ht="15.75" customHeight="1" x14ac:dyDescent="0.3">
      <c r="A584" s="85"/>
    </row>
    <row r="585" spans="1:1" ht="15.75" customHeight="1" x14ac:dyDescent="0.3">
      <c r="A585" s="85"/>
    </row>
    <row r="586" spans="1:1" ht="15.75" customHeight="1" x14ac:dyDescent="0.3">
      <c r="A586" s="85"/>
    </row>
    <row r="587" spans="1:1" ht="15.75" customHeight="1" x14ac:dyDescent="0.3">
      <c r="A587" s="85"/>
    </row>
    <row r="588" spans="1:1" ht="15.75" customHeight="1" x14ac:dyDescent="0.3">
      <c r="A588" s="85"/>
    </row>
    <row r="589" spans="1:1" ht="15.75" customHeight="1" x14ac:dyDescent="0.3">
      <c r="A589" s="85"/>
    </row>
    <row r="590" spans="1:1" ht="15.75" customHeight="1" x14ac:dyDescent="0.3">
      <c r="A590" s="85"/>
    </row>
    <row r="591" spans="1:1" ht="15.75" customHeight="1" x14ac:dyDescent="0.3">
      <c r="A591" s="85"/>
    </row>
    <row r="592" spans="1:1" ht="15.75" customHeight="1" x14ac:dyDescent="0.3">
      <c r="A592" s="85"/>
    </row>
    <row r="593" spans="1:1" ht="15.75" customHeight="1" x14ac:dyDescent="0.3">
      <c r="A593" s="85"/>
    </row>
    <row r="594" spans="1:1" ht="15.75" customHeight="1" x14ac:dyDescent="0.3">
      <c r="A594" s="85"/>
    </row>
    <row r="595" spans="1:1" ht="15.75" customHeight="1" x14ac:dyDescent="0.3">
      <c r="A595" s="85"/>
    </row>
    <row r="596" spans="1:1" ht="15.75" customHeight="1" x14ac:dyDescent="0.3">
      <c r="A596" s="85"/>
    </row>
    <row r="597" spans="1:1" ht="15.75" customHeight="1" x14ac:dyDescent="0.3">
      <c r="A597" s="85"/>
    </row>
    <row r="598" spans="1:1" ht="15.75" customHeight="1" x14ac:dyDescent="0.3">
      <c r="A598" s="85"/>
    </row>
    <row r="599" spans="1:1" ht="15.75" customHeight="1" x14ac:dyDescent="0.3">
      <c r="A599" s="85"/>
    </row>
    <row r="600" spans="1:1" ht="15.75" customHeight="1" x14ac:dyDescent="0.3">
      <c r="A600" s="85"/>
    </row>
    <row r="601" spans="1:1" ht="15.75" customHeight="1" x14ac:dyDescent="0.3">
      <c r="A601" s="85"/>
    </row>
    <row r="602" spans="1:1" ht="15.75" customHeight="1" x14ac:dyDescent="0.3">
      <c r="A602" s="85"/>
    </row>
    <row r="603" spans="1:1" ht="15.75" customHeight="1" x14ac:dyDescent="0.3">
      <c r="A603" s="85"/>
    </row>
    <row r="604" spans="1:1" ht="15.75" customHeight="1" x14ac:dyDescent="0.3">
      <c r="A604" s="85"/>
    </row>
    <row r="605" spans="1:1" ht="15.75" customHeight="1" x14ac:dyDescent="0.3">
      <c r="A605" s="85"/>
    </row>
    <row r="606" spans="1:1" ht="15.75" customHeight="1" x14ac:dyDescent="0.3">
      <c r="A606" s="85"/>
    </row>
    <row r="607" spans="1:1" ht="15.75" customHeight="1" x14ac:dyDescent="0.3">
      <c r="A607" s="85"/>
    </row>
    <row r="608" spans="1:1" ht="15.75" customHeight="1" x14ac:dyDescent="0.3">
      <c r="A608" s="85"/>
    </row>
    <row r="609" spans="1:1" ht="15.75" customHeight="1" x14ac:dyDescent="0.3">
      <c r="A609" s="85"/>
    </row>
    <row r="610" spans="1:1" ht="15.75" customHeight="1" x14ac:dyDescent="0.3">
      <c r="A610" s="85"/>
    </row>
    <row r="611" spans="1:1" ht="15.75" customHeight="1" x14ac:dyDescent="0.3">
      <c r="A611" s="85"/>
    </row>
    <row r="612" spans="1:1" ht="15.75" customHeight="1" x14ac:dyDescent="0.3">
      <c r="A612" s="85"/>
    </row>
    <row r="613" spans="1:1" ht="15.75" customHeight="1" x14ac:dyDescent="0.3">
      <c r="A613" s="85"/>
    </row>
    <row r="614" spans="1:1" ht="15.75" customHeight="1" x14ac:dyDescent="0.3">
      <c r="A614" s="85"/>
    </row>
    <row r="615" spans="1:1" ht="15.75" customHeight="1" x14ac:dyDescent="0.3">
      <c r="A615" s="85"/>
    </row>
    <row r="616" spans="1:1" ht="15.75" customHeight="1" x14ac:dyDescent="0.3">
      <c r="A616" s="85"/>
    </row>
    <row r="617" spans="1:1" ht="15.75" customHeight="1" x14ac:dyDescent="0.3">
      <c r="A617" s="85"/>
    </row>
    <row r="618" spans="1:1" ht="15.75" customHeight="1" x14ac:dyDescent="0.3">
      <c r="A618" s="85"/>
    </row>
    <row r="619" spans="1:1" ht="15.75" customHeight="1" x14ac:dyDescent="0.3">
      <c r="A619" s="85"/>
    </row>
    <row r="620" spans="1:1" ht="15.75" customHeight="1" x14ac:dyDescent="0.3">
      <c r="A620" s="85"/>
    </row>
    <row r="621" spans="1:1" ht="15.75" customHeight="1" x14ac:dyDescent="0.3">
      <c r="A621" s="85"/>
    </row>
    <row r="622" spans="1:1" ht="15.75" customHeight="1" x14ac:dyDescent="0.3">
      <c r="A622" s="85"/>
    </row>
    <row r="623" spans="1:1" ht="15.75" customHeight="1" x14ac:dyDescent="0.3">
      <c r="A623" s="85"/>
    </row>
    <row r="624" spans="1:1" ht="15.75" customHeight="1" x14ac:dyDescent="0.3">
      <c r="A624" s="85"/>
    </row>
    <row r="625" spans="1:1" ht="15.75" customHeight="1" x14ac:dyDescent="0.3">
      <c r="A625" s="85"/>
    </row>
    <row r="626" spans="1:1" ht="15.75" customHeight="1" x14ac:dyDescent="0.3">
      <c r="A626" s="85"/>
    </row>
    <row r="627" spans="1:1" ht="15.75" customHeight="1" x14ac:dyDescent="0.3">
      <c r="A627" s="85"/>
    </row>
    <row r="628" spans="1:1" ht="15.75" customHeight="1" x14ac:dyDescent="0.3">
      <c r="A628" s="85"/>
    </row>
    <row r="629" spans="1:1" ht="15.75" customHeight="1" x14ac:dyDescent="0.3">
      <c r="A629" s="85"/>
    </row>
    <row r="630" spans="1:1" ht="15.75" customHeight="1" x14ac:dyDescent="0.3">
      <c r="A630" s="85"/>
    </row>
    <row r="631" spans="1:1" ht="15.75" customHeight="1" x14ac:dyDescent="0.3">
      <c r="A631" s="85"/>
    </row>
    <row r="632" spans="1:1" ht="15.75" customHeight="1" x14ac:dyDescent="0.3">
      <c r="A632" s="85"/>
    </row>
    <row r="633" spans="1:1" ht="15.75" customHeight="1" x14ac:dyDescent="0.3">
      <c r="A633" s="85"/>
    </row>
    <row r="634" spans="1:1" ht="15.75" customHeight="1" x14ac:dyDescent="0.3">
      <c r="A634" s="85"/>
    </row>
    <row r="635" spans="1:1" ht="15.75" customHeight="1" x14ac:dyDescent="0.3">
      <c r="A635" s="85"/>
    </row>
    <row r="636" spans="1:1" ht="15.75" customHeight="1" x14ac:dyDescent="0.3">
      <c r="A636" s="85"/>
    </row>
    <row r="637" spans="1:1" ht="15.75" customHeight="1" x14ac:dyDescent="0.3">
      <c r="A637" s="85"/>
    </row>
    <row r="638" spans="1:1" ht="15.75" customHeight="1" x14ac:dyDescent="0.3">
      <c r="A638" s="85"/>
    </row>
    <row r="639" spans="1:1" ht="15.75" customHeight="1" x14ac:dyDescent="0.3">
      <c r="A639" s="85"/>
    </row>
    <row r="640" spans="1:1" ht="15.75" customHeight="1" x14ac:dyDescent="0.3">
      <c r="A640" s="85"/>
    </row>
    <row r="641" spans="1:1" ht="15.75" customHeight="1" x14ac:dyDescent="0.3">
      <c r="A641" s="85"/>
    </row>
    <row r="642" spans="1:1" ht="15.75" customHeight="1" x14ac:dyDescent="0.3">
      <c r="A642" s="85"/>
    </row>
    <row r="643" spans="1:1" ht="15.75" customHeight="1" x14ac:dyDescent="0.3">
      <c r="A643" s="85"/>
    </row>
    <row r="644" spans="1:1" ht="15.75" customHeight="1" x14ac:dyDescent="0.3">
      <c r="A644" s="85"/>
    </row>
    <row r="645" spans="1:1" ht="15.75" customHeight="1" x14ac:dyDescent="0.3">
      <c r="A645" s="85"/>
    </row>
    <row r="646" spans="1:1" ht="15.75" customHeight="1" x14ac:dyDescent="0.3">
      <c r="A646" s="85"/>
    </row>
    <row r="647" spans="1:1" ht="15.75" customHeight="1" x14ac:dyDescent="0.3">
      <c r="A647" s="85"/>
    </row>
    <row r="648" spans="1:1" ht="15.75" customHeight="1" x14ac:dyDescent="0.3">
      <c r="A648" s="85"/>
    </row>
    <row r="649" spans="1:1" ht="15.75" customHeight="1" x14ac:dyDescent="0.3">
      <c r="A649" s="85"/>
    </row>
    <row r="650" spans="1:1" ht="15.75" customHeight="1" x14ac:dyDescent="0.3">
      <c r="A650" s="85"/>
    </row>
    <row r="651" spans="1:1" ht="15.75" customHeight="1" x14ac:dyDescent="0.3">
      <c r="A651" s="85"/>
    </row>
    <row r="652" spans="1:1" ht="15.75" customHeight="1" x14ac:dyDescent="0.3">
      <c r="A652" s="85"/>
    </row>
    <row r="653" spans="1:1" ht="15.75" customHeight="1" x14ac:dyDescent="0.3">
      <c r="A653" s="85"/>
    </row>
    <row r="654" spans="1:1" ht="15.75" customHeight="1" x14ac:dyDescent="0.3">
      <c r="A654" s="85"/>
    </row>
    <row r="655" spans="1:1" ht="15.75" customHeight="1" x14ac:dyDescent="0.3">
      <c r="A655" s="85"/>
    </row>
    <row r="656" spans="1:1" ht="15.75" customHeight="1" x14ac:dyDescent="0.3">
      <c r="A656" s="85"/>
    </row>
    <row r="657" spans="1:1" ht="15.75" customHeight="1" x14ac:dyDescent="0.3">
      <c r="A657" s="85"/>
    </row>
    <row r="658" spans="1:1" ht="15.75" customHeight="1" x14ac:dyDescent="0.3">
      <c r="A658" s="85"/>
    </row>
    <row r="659" spans="1:1" ht="15.75" customHeight="1" x14ac:dyDescent="0.3">
      <c r="A659" s="85"/>
    </row>
    <row r="660" spans="1:1" ht="15.75" customHeight="1" x14ac:dyDescent="0.3">
      <c r="A660" s="85"/>
    </row>
    <row r="661" spans="1:1" ht="15.75" customHeight="1" x14ac:dyDescent="0.3">
      <c r="A661" s="85"/>
    </row>
    <row r="662" spans="1:1" ht="15.75" customHeight="1" x14ac:dyDescent="0.3">
      <c r="A662" s="85"/>
    </row>
    <row r="663" spans="1:1" ht="15.75" customHeight="1" x14ac:dyDescent="0.3">
      <c r="A663" s="85"/>
    </row>
    <row r="664" spans="1:1" ht="15.75" customHeight="1" x14ac:dyDescent="0.3">
      <c r="A664" s="85"/>
    </row>
    <row r="665" spans="1:1" ht="15.75" customHeight="1" x14ac:dyDescent="0.3">
      <c r="A665" s="85"/>
    </row>
    <row r="666" spans="1:1" ht="15.75" customHeight="1" x14ac:dyDescent="0.3">
      <c r="A666" s="85"/>
    </row>
    <row r="667" spans="1:1" ht="15.75" customHeight="1" x14ac:dyDescent="0.3">
      <c r="A667" s="85"/>
    </row>
    <row r="668" spans="1:1" ht="15.75" customHeight="1" x14ac:dyDescent="0.3">
      <c r="A668" s="85"/>
    </row>
    <row r="669" spans="1:1" ht="15.75" customHeight="1" x14ac:dyDescent="0.3">
      <c r="A669" s="85"/>
    </row>
    <row r="670" spans="1:1" ht="15.75" customHeight="1" x14ac:dyDescent="0.3">
      <c r="A670" s="85"/>
    </row>
    <row r="671" spans="1:1" ht="15.75" customHeight="1" x14ac:dyDescent="0.3">
      <c r="A671" s="85"/>
    </row>
    <row r="672" spans="1:1" ht="15.75" customHeight="1" x14ac:dyDescent="0.3">
      <c r="A672" s="85"/>
    </row>
    <row r="673" spans="1:1" ht="15.75" customHeight="1" x14ac:dyDescent="0.3">
      <c r="A673" s="85"/>
    </row>
    <row r="674" spans="1:1" ht="15.75" customHeight="1" x14ac:dyDescent="0.3">
      <c r="A674" s="85"/>
    </row>
    <row r="675" spans="1:1" ht="15.75" customHeight="1" x14ac:dyDescent="0.3">
      <c r="A675" s="85"/>
    </row>
    <row r="676" spans="1:1" ht="15.75" customHeight="1" x14ac:dyDescent="0.3">
      <c r="A676" s="85"/>
    </row>
    <row r="677" spans="1:1" ht="15.75" customHeight="1" x14ac:dyDescent="0.3">
      <c r="A677" s="85"/>
    </row>
    <row r="678" spans="1:1" ht="15.75" customHeight="1" x14ac:dyDescent="0.3">
      <c r="A678" s="85"/>
    </row>
    <row r="679" spans="1:1" ht="15.75" customHeight="1" x14ac:dyDescent="0.3">
      <c r="A679" s="85"/>
    </row>
    <row r="680" spans="1:1" ht="15.75" customHeight="1" x14ac:dyDescent="0.3">
      <c r="A680" s="85"/>
    </row>
    <row r="681" spans="1:1" ht="15.75" customHeight="1" x14ac:dyDescent="0.3">
      <c r="A681" s="85"/>
    </row>
    <row r="682" spans="1:1" ht="15.75" customHeight="1" x14ac:dyDescent="0.3">
      <c r="A682" s="85"/>
    </row>
    <row r="683" spans="1:1" ht="15.75" customHeight="1" x14ac:dyDescent="0.3">
      <c r="A683" s="85"/>
    </row>
    <row r="684" spans="1:1" ht="15.75" customHeight="1" x14ac:dyDescent="0.3">
      <c r="A684" s="85"/>
    </row>
    <row r="685" spans="1:1" ht="15.75" customHeight="1" x14ac:dyDescent="0.3">
      <c r="A685" s="85"/>
    </row>
    <row r="686" spans="1:1" ht="15.75" customHeight="1" x14ac:dyDescent="0.3">
      <c r="A686" s="85"/>
    </row>
    <row r="687" spans="1:1" ht="15.75" customHeight="1" x14ac:dyDescent="0.3">
      <c r="A687" s="85"/>
    </row>
    <row r="688" spans="1:1" ht="15.75" customHeight="1" x14ac:dyDescent="0.3">
      <c r="A688" s="85"/>
    </row>
    <row r="689" spans="1:1" ht="15.75" customHeight="1" x14ac:dyDescent="0.3">
      <c r="A689" s="85"/>
    </row>
    <row r="690" spans="1:1" ht="15.75" customHeight="1" x14ac:dyDescent="0.3">
      <c r="A690" s="85"/>
    </row>
    <row r="691" spans="1:1" ht="15.75" customHeight="1" x14ac:dyDescent="0.3">
      <c r="A691" s="85"/>
    </row>
    <row r="692" spans="1:1" ht="15.75" customHeight="1" x14ac:dyDescent="0.3">
      <c r="A692" s="85"/>
    </row>
    <row r="693" spans="1:1" ht="15.75" customHeight="1" x14ac:dyDescent="0.3">
      <c r="A693" s="85"/>
    </row>
    <row r="694" spans="1:1" ht="15.75" customHeight="1" x14ac:dyDescent="0.3">
      <c r="A694" s="85"/>
    </row>
    <row r="695" spans="1:1" ht="15.75" customHeight="1" x14ac:dyDescent="0.3">
      <c r="A695" s="85"/>
    </row>
    <row r="696" spans="1:1" ht="15.75" customHeight="1" x14ac:dyDescent="0.3">
      <c r="A696" s="85"/>
    </row>
    <row r="697" spans="1:1" ht="15.75" customHeight="1" x14ac:dyDescent="0.3">
      <c r="A697" s="85"/>
    </row>
    <row r="698" spans="1:1" ht="15.75" customHeight="1" x14ac:dyDescent="0.3">
      <c r="A698" s="85"/>
    </row>
    <row r="699" spans="1:1" ht="15.75" customHeight="1" x14ac:dyDescent="0.3">
      <c r="A699" s="85"/>
    </row>
    <row r="700" spans="1:1" ht="15.75" customHeight="1" x14ac:dyDescent="0.3">
      <c r="A700" s="85"/>
    </row>
    <row r="701" spans="1:1" ht="15.75" customHeight="1" x14ac:dyDescent="0.3">
      <c r="A701" s="85"/>
    </row>
    <row r="702" spans="1:1" ht="15.75" customHeight="1" x14ac:dyDescent="0.3">
      <c r="A702" s="85"/>
    </row>
    <row r="703" spans="1:1" ht="15.75" customHeight="1" x14ac:dyDescent="0.3">
      <c r="A703" s="85"/>
    </row>
    <row r="704" spans="1:1" ht="15.75" customHeight="1" x14ac:dyDescent="0.3">
      <c r="A704" s="85"/>
    </row>
    <row r="705" spans="1:1" ht="15.75" customHeight="1" x14ac:dyDescent="0.3">
      <c r="A705" s="85"/>
    </row>
    <row r="706" spans="1:1" ht="15.75" customHeight="1" x14ac:dyDescent="0.3">
      <c r="A706" s="85"/>
    </row>
    <row r="707" spans="1:1" ht="15.75" customHeight="1" x14ac:dyDescent="0.3">
      <c r="A707" s="85"/>
    </row>
    <row r="708" spans="1:1" ht="15.75" customHeight="1" x14ac:dyDescent="0.3">
      <c r="A708" s="85"/>
    </row>
    <row r="709" spans="1:1" ht="15.75" customHeight="1" x14ac:dyDescent="0.3">
      <c r="A709" s="85"/>
    </row>
    <row r="710" spans="1:1" ht="15.75" customHeight="1" x14ac:dyDescent="0.3">
      <c r="A710" s="85"/>
    </row>
    <row r="711" spans="1:1" ht="15.75" customHeight="1" x14ac:dyDescent="0.3">
      <c r="A711" s="85"/>
    </row>
    <row r="712" spans="1:1" ht="15.75" customHeight="1" x14ac:dyDescent="0.3">
      <c r="A712" s="85"/>
    </row>
    <row r="713" spans="1:1" ht="15.75" customHeight="1" x14ac:dyDescent="0.3">
      <c r="A713" s="85"/>
    </row>
    <row r="714" spans="1:1" ht="15.75" customHeight="1" x14ac:dyDescent="0.3">
      <c r="A714" s="85"/>
    </row>
    <row r="715" spans="1:1" ht="15.75" customHeight="1" x14ac:dyDescent="0.3">
      <c r="A715" s="85"/>
    </row>
    <row r="716" spans="1:1" ht="15.75" customHeight="1" x14ac:dyDescent="0.3">
      <c r="A716" s="85"/>
    </row>
    <row r="717" spans="1:1" ht="15.75" customHeight="1" x14ac:dyDescent="0.3">
      <c r="A717" s="85"/>
    </row>
    <row r="718" spans="1:1" ht="15.75" customHeight="1" x14ac:dyDescent="0.3">
      <c r="A718" s="85"/>
    </row>
    <row r="719" spans="1:1" ht="15.75" customHeight="1" x14ac:dyDescent="0.3">
      <c r="A719" s="85"/>
    </row>
    <row r="720" spans="1:1" ht="15.75" customHeight="1" x14ac:dyDescent="0.3">
      <c r="A720" s="85"/>
    </row>
    <row r="721" spans="1:1" ht="15.75" customHeight="1" x14ac:dyDescent="0.3">
      <c r="A721" s="85"/>
    </row>
    <row r="722" spans="1:1" ht="15.75" customHeight="1" x14ac:dyDescent="0.3">
      <c r="A722" s="85"/>
    </row>
    <row r="723" spans="1:1" ht="15.75" customHeight="1" x14ac:dyDescent="0.3">
      <c r="A723" s="85"/>
    </row>
    <row r="724" spans="1:1" ht="15.75" customHeight="1" x14ac:dyDescent="0.3">
      <c r="A724" s="85"/>
    </row>
    <row r="725" spans="1:1" ht="15.75" customHeight="1" x14ac:dyDescent="0.3">
      <c r="A725" s="85"/>
    </row>
    <row r="726" spans="1:1" ht="15.75" customHeight="1" x14ac:dyDescent="0.3">
      <c r="A726" s="85"/>
    </row>
    <row r="727" spans="1:1" ht="15.75" customHeight="1" x14ac:dyDescent="0.3">
      <c r="A727" s="85"/>
    </row>
    <row r="728" spans="1:1" ht="15.75" customHeight="1" x14ac:dyDescent="0.3">
      <c r="A728" s="85"/>
    </row>
    <row r="729" spans="1:1" ht="15.75" customHeight="1" x14ac:dyDescent="0.3">
      <c r="A729" s="85"/>
    </row>
    <row r="730" spans="1:1" ht="15.75" customHeight="1" x14ac:dyDescent="0.3">
      <c r="A730" s="85"/>
    </row>
    <row r="731" spans="1:1" ht="15.75" customHeight="1" x14ac:dyDescent="0.3">
      <c r="A731" s="85"/>
    </row>
    <row r="732" spans="1:1" ht="15.75" customHeight="1" x14ac:dyDescent="0.3">
      <c r="A732" s="85"/>
    </row>
    <row r="733" spans="1:1" ht="15.75" customHeight="1" x14ac:dyDescent="0.3">
      <c r="A733" s="85"/>
    </row>
    <row r="734" spans="1:1" ht="15.75" customHeight="1" x14ac:dyDescent="0.3">
      <c r="A734" s="85"/>
    </row>
    <row r="735" spans="1:1" ht="15.75" customHeight="1" x14ac:dyDescent="0.3">
      <c r="A735" s="85"/>
    </row>
    <row r="736" spans="1:1" ht="15.75" customHeight="1" x14ac:dyDescent="0.3">
      <c r="A736" s="85"/>
    </row>
    <row r="737" spans="1:1" ht="15.75" customHeight="1" x14ac:dyDescent="0.3">
      <c r="A737" s="85"/>
    </row>
    <row r="738" spans="1:1" ht="15.75" customHeight="1" x14ac:dyDescent="0.3">
      <c r="A738" s="85"/>
    </row>
    <row r="739" spans="1:1" ht="15.75" customHeight="1" x14ac:dyDescent="0.3">
      <c r="A739" s="85"/>
    </row>
    <row r="740" spans="1:1" ht="15.75" customHeight="1" x14ac:dyDescent="0.3">
      <c r="A740" s="85"/>
    </row>
    <row r="741" spans="1:1" ht="15.75" customHeight="1" x14ac:dyDescent="0.3">
      <c r="A741" s="85"/>
    </row>
    <row r="742" spans="1:1" ht="15.75" customHeight="1" x14ac:dyDescent="0.3">
      <c r="A742" s="85"/>
    </row>
    <row r="743" spans="1:1" ht="15.75" customHeight="1" x14ac:dyDescent="0.3">
      <c r="A743" s="85"/>
    </row>
    <row r="744" spans="1:1" ht="15.75" customHeight="1" x14ac:dyDescent="0.3">
      <c r="A744" s="85"/>
    </row>
    <row r="745" spans="1:1" ht="15.75" customHeight="1" x14ac:dyDescent="0.3">
      <c r="A745" s="85"/>
    </row>
    <row r="746" spans="1:1" ht="15.75" customHeight="1" x14ac:dyDescent="0.3">
      <c r="A746" s="85"/>
    </row>
    <row r="747" spans="1:1" ht="15.75" customHeight="1" x14ac:dyDescent="0.3">
      <c r="A747" s="85"/>
    </row>
    <row r="748" spans="1:1" ht="15.75" customHeight="1" x14ac:dyDescent="0.3">
      <c r="A748" s="85"/>
    </row>
    <row r="749" spans="1:1" ht="15.75" customHeight="1" x14ac:dyDescent="0.3">
      <c r="A749" s="85"/>
    </row>
    <row r="750" spans="1:1" ht="15.75" customHeight="1" x14ac:dyDescent="0.3">
      <c r="A750" s="85"/>
    </row>
    <row r="751" spans="1:1" ht="15.75" customHeight="1" x14ac:dyDescent="0.3">
      <c r="A751" s="85"/>
    </row>
    <row r="752" spans="1:1" ht="15.75" customHeight="1" x14ac:dyDescent="0.3">
      <c r="A752" s="85"/>
    </row>
    <row r="753" spans="1:1" ht="15.75" customHeight="1" x14ac:dyDescent="0.3">
      <c r="A753" s="85"/>
    </row>
    <row r="754" spans="1:1" ht="15.75" customHeight="1" x14ac:dyDescent="0.3">
      <c r="A754" s="85"/>
    </row>
    <row r="755" spans="1:1" ht="15.75" customHeight="1" x14ac:dyDescent="0.3">
      <c r="A755" s="85"/>
    </row>
    <row r="756" spans="1:1" ht="15.75" customHeight="1" x14ac:dyDescent="0.3">
      <c r="A756" s="85"/>
    </row>
    <row r="757" spans="1:1" ht="15.75" customHeight="1" x14ac:dyDescent="0.3">
      <c r="A757" s="85"/>
    </row>
    <row r="758" spans="1:1" ht="15.75" customHeight="1" x14ac:dyDescent="0.3">
      <c r="A758" s="85"/>
    </row>
    <row r="759" spans="1:1" ht="15.75" customHeight="1" x14ac:dyDescent="0.3">
      <c r="A759" s="85"/>
    </row>
    <row r="760" spans="1:1" ht="15.75" customHeight="1" x14ac:dyDescent="0.3">
      <c r="A760" s="85"/>
    </row>
    <row r="761" spans="1:1" ht="15.75" customHeight="1" x14ac:dyDescent="0.3">
      <c r="A761" s="85"/>
    </row>
    <row r="762" spans="1:1" ht="15.75" customHeight="1" x14ac:dyDescent="0.3">
      <c r="A762" s="85"/>
    </row>
    <row r="763" spans="1:1" ht="15.75" customHeight="1" x14ac:dyDescent="0.3">
      <c r="A763" s="85"/>
    </row>
    <row r="764" spans="1:1" ht="15.75" customHeight="1" x14ac:dyDescent="0.3">
      <c r="A764" s="85"/>
    </row>
    <row r="765" spans="1:1" ht="15.75" customHeight="1" x14ac:dyDescent="0.3">
      <c r="A765" s="85"/>
    </row>
    <row r="766" spans="1:1" ht="15.75" customHeight="1" x14ac:dyDescent="0.3">
      <c r="A766" s="85"/>
    </row>
    <row r="767" spans="1:1" ht="15.75" customHeight="1" x14ac:dyDescent="0.3">
      <c r="A767" s="85"/>
    </row>
    <row r="768" spans="1:1" ht="15.75" customHeight="1" x14ac:dyDescent="0.3">
      <c r="A768" s="85"/>
    </row>
    <row r="769" spans="1:1" ht="15.75" customHeight="1" x14ac:dyDescent="0.3">
      <c r="A769" s="85"/>
    </row>
    <row r="770" spans="1:1" ht="15.75" customHeight="1" x14ac:dyDescent="0.3">
      <c r="A770" s="85"/>
    </row>
    <row r="771" spans="1:1" ht="15.75" customHeight="1" x14ac:dyDescent="0.3">
      <c r="A771" s="85"/>
    </row>
    <row r="772" spans="1:1" ht="15.75" customHeight="1" x14ac:dyDescent="0.3">
      <c r="A772" s="85"/>
    </row>
    <row r="773" spans="1:1" ht="15.75" customHeight="1" x14ac:dyDescent="0.3">
      <c r="A773" s="85"/>
    </row>
    <row r="774" spans="1:1" ht="15.75" customHeight="1" x14ac:dyDescent="0.3">
      <c r="A774" s="85"/>
    </row>
    <row r="775" spans="1:1" ht="15.75" customHeight="1" x14ac:dyDescent="0.3">
      <c r="A775" s="85"/>
    </row>
    <row r="776" spans="1:1" ht="15.75" customHeight="1" x14ac:dyDescent="0.3">
      <c r="A776" s="85"/>
    </row>
    <row r="777" spans="1:1" ht="15.75" customHeight="1" x14ac:dyDescent="0.3">
      <c r="A777" s="85"/>
    </row>
    <row r="778" spans="1:1" ht="15.75" customHeight="1" x14ac:dyDescent="0.3">
      <c r="A778" s="85"/>
    </row>
    <row r="779" spans="1:1" ht="15.75" customHeight="1" x14ac:dyDescent="0.3">
      <c r="A779" s="85"/>
    </row>
    <row r="780" spans="1:1" ht="15.75" customHeight="1" x14ac:dyDescent="0.3">
      <c r="A780" s="85"/>
    </row>
    <row r="781" spans="1:1" ht="15.75" customHeight="1" x14ac:dyDescent="0.3">
      <c r="A781" s="85"/>
    </row>
    <row r="782" spans="1:1" ht="15.75" customHeight="1" x14ac:dyDescent="0.3">
      <c r="A782" s="85"/>
    </row>
    <row r="783" spans="1:1" ht="15.75" customHeight="1" x14ac:dyDescent="0.3">
      <c r="A783" s="85"/>
    </row>
    <row r="784" spans="1:1" ht="15.75" customHeight="1" x14ac:dyDescent="0.3">
      <c r="A784" s="85"/>
    </row>
    <row r="785" spans="1:1" ht="15.75" customHeight="1" x14ac:dyDescent="0.3">
      <c r="A785" s="85"/>
    </row>
    <row r="786" spans="1:1" ht="15.75" customHeight="1" x14ac:dyDescent="0.3">
      <c r="A786" s="85"/>
    </row>
    <row r="787" spans="1:1" ht="15.75" customHeight="1" x14ac:dyDescent="0.3">
      <c r="A787" s="85"/>
    </row>
    <row r="788" spans="1:1" ht="15.75" customHeight="1" x14ac:dyDescent="0.3">
      <c r="A788" s="85"/>
    </row>
    <row r="789" spans="1:1" ht="15.75" customHeight="1" x14ac:dyDescent="0.3">
      <c r="A789" s="85"/>
    </row>
    <row r="790" spans="1:1" ht="15.75" customHeight="1" x14ac:dyDescent="0.3">
      <c r="A790" s="85"/>
    </row>
    <row r="791" spans="1:1" ht="15.75" customHeight="1" x14ac:dyDescent="0.3">
      <c r="A791" s="85"/>
    </row>
    <row r="792" spans="1:1" ht="15.75" customHeight="1" x14ac:dyDescent="0.3">
      <c r="A792" s="85"/>
    </row>
    <row r="793" spans="1:1" ht="15.75" customHeight="1" x14ac:dyDescent="0.3">
      <c r="A793" s="85"/>
    </row>
    <row r="794" spans="1:1" ht="15.75" customHeight="1" x14ac:dyDescent="0.3">
      <c r="A794" s="85"/>
    </row>
    <row r="795" spans="1:1" ht="15.75" customHeight="1" x14ac:dyDescent="0.3">
      <c r="A795" s="85"/>
    </row>
    <row r="796" spans="1:1" ht="15.75" customHeight="1" x14ac:dyDescent="0.3">
      <c r="A796" s="85"/>
    </row>
    <row r="797" spans="1:1" ht="15.75" customHeight="1" x14ac:dyDescent="0.3">
      <c r="A797" s="85"/>
    </row>
    <row r="798" spans="1:1" ht="15.75" customHeight="1" x14ac:dyDescent="0.3">
      <c r="A798" s="85"/>
    </row>
    <row r="799" spans="1:1" ht="15.75" customHeight="1" x14ac:dyDescent="0.3">
      <c r="A799" s="85"/>
    </row>
    <row r="800" spans="1:1" ht="15.75" customHeight="1" x14ac:dyDescent="0.3">
      <c r="A800" s="85"/>
    </row>
    <row r="801" spans="1:1" ht="15.75" customHeight="1" x14ac:dyDescent="0.3">
      <c r="A801" s="85"/>
    </row>
    <row r="802" spans="1:1" ht="15.75" customHeight="1" x14ac:dyDescent="0.3">
      <c r="A802" s="85"/>
    </row>
    <row r="803" spans="1:1" ht="15.75" customHeight="1" x14ac:dyDescent="0.3">
      <c r="A803" s="85"/>
    </row>
    <row r="804" spans="1:1" ht="15.75" customHeight="1" x14ac:dyDescent="0.3">
      <c r="A804" s="85"/>
    </row>
    <row r="805" spans="1:1" ht="15.75" customHeight="1" x14ac:dyDescent="0.3">
      <c r="A805" s="85"/>
    </row>
    <row r="806" spans="1:1" ht="15.75" customHeight="1" x14ac:dyDescent="0.3">
      <c r="A806" s="85"/>
    </row>
    <row r="807" spans="1:1" ht="15.75" customHeight="1" x14ac:dyDescent="0.3">
      <c r="A807" s="85"/>
    </row>
    <row r="808" spans="1:1" ht="15.75" customHeight="1" x14ac:dyDescent="0.3">
      <c r="A808" s="85"/>
    </row>
    <row r="809" spans="1:1" ht="15.75" customHeight="1" x14ac:dyDescent="0.3">
      <c r="A809" s="85"/>
    </row>
    <row r="810" spans="1:1" ht="15.75" customHeight="1" x14ac:dyDescent="0.3">
      <c r="A810" s="85"/>
    </row>
    <row r="811" spans="1:1" ht="15.75" customHeight="1" x14ac:dyDescent="0.3">
      <c r="A811" s="85"/>
    </row>
    <row r="812" spans="1:1" ht="15.75" customHeight="1" x14ac:dyDescent="0.3">
      <c r="A812" s="85"/>
    </row>
    <row r="813" spans="1:1" ht="15.75" customHeight="1" x14ac:dyDescent="0.3">
      <c r="A813" s="85"/>
    </row>
    <row r="814" spans="1:1" ht="15.75" customHeight="1" x14ac:dyDescent="0.3">
      <c r="A814" s="85"/>
    </row>
    <row r="815" spans="1:1" ht="15.75" customHeight="1" x14ac:dyDescent="0.3">
      <c r="A815" s="85"/>
    </row>
    <row r="816" spans="1:1" ht="15.75" customHeight="1" x14ac:dyDescent="0.3">
      <c r="A816" s="85"/>
    </row>
    <row r="817" spans="1:1" ht="15.75" customHeight="1" x14ac:dyDescent="0.3">
      <c r="A817" s="85"/>
    </row>
    <row r="818" spans="1:1" ht="15.75" customHeight="1" x14ac:dyDescent="0.3">
      <c r="A818" s="85"/>
    </row>
    <row r="819" spans="1:1" ht="15.75" customHeight="1" x14ac:dyDescent="0.3">
      <c r="A819" s="85"/>
    </row>
    <row r="820" spans="1:1" ht="15.75" customHeight="1" x14ac:dyDescent="0.3">
      <c r="A820" s="85"/>
    </row>
    <row r="821" spans="1:1" ht="15.75" customHeight="1" x14ac:dyDescent="0.3">
      <c r="A821" s="85"/>
    </row>
    <row r="822" spans="1:1" ht="15.75" customHeight="1" x14ac:dyDescent="0.3">
      <c r="A822" s="85"/>
    </row>
    <row r="823" spans="1:1" ht="15.75" customHeight="1" x14ac:dyDescent="0.3">
      <c r="A823" s="85"/>
    </row>
    <row r="824" spans="1:1" ht="15.75" customHeight="1" x14ac:dyDescent="0.3">
      <c r="A824" s="85"/>
    </row>
    <row r="825" spans="1:1" ht="15.75" customHeight="1" x14ac:dyDescent="0.3">
      <c r="A825" s="85"/>
    </row>
    <row r="826" spans="1:1" ht="15.75" customHeight="1" x14ac:dyDescent="0.3">
      <c r="A826" s="85"/>
    </row>
    <row r="827" spans="1:1" ht="15.75" customHeight="1" x14ac:dyDescent="0.3">
      <c r="A827" s="85"/>
    </row>
    <row r="828" spans="1:1" ht="15.75" customHeight="1" x14ac:dyDescent="0.3">
      <c r="A828" s="85"/>
    </row>
    <row r="829" spans="1:1" ht="15.75" customHeight="1" x14ac:dyDescent="0.3">
      <c r="A829" s="85"/>
    </row>
    <row r="830" spans="1:1" ht="15.75" customHeight="1" x14ac:dyDescent="0.3">
      <c r="A830" s="85"/>
    </row>
    <row r="831" spans="1:1" ht="15.75" customHeight="1" x14ac:dyDescent="0.3">
      <c r="A831" s="85"/>
    </row>
    <row r="832" spans="1:1" ht="15.75" customHeight="1" x14ac:dyDescent="0.3">
      <c r="A832" s="85"/>
    </row>
    <row r="833" spans="1:1" ht="15.75" customHeight="1" x14ac:dyDescent="0.3">
      <c r="A833" s="85"/>
    </row>
    <row r="834" spans="1:1" ht="15.75" customHeight="1" x14ac:dyDescent="0.3">
      <c r="A834" s="85"/>
    </row>
    <row r="835" spans="1:1" ht="15.75" customHeight="1" x14ac:dyDescent="0.3">
      <c r="A835" s="85"/>
    </row>
    <row r="836" spans="1:1" ht="15.75" customHeight="1" x14ac:dyDescent="0.3">
      <c r="A836" s="85"/>
    </row>
    <row r="837" spans="1:1" ht="15.75" customHeight="1" x14ac:dyDescent="0.3">
      <c r="A837" s="85"/>
    </row>
    <row r="838" spans="1:1" ht="15.75" customHeight="1" x14ac:dyDescent="0.3">
      <c r="A838" s="85"/>
    </row>
    <row r="839" spans="1:1" ht="15.75" customHeight="1" x14ac:dyDescent="0.3">
      <c r="A839" s="85"/>
    </row>
    <row r="840" spans="1:1" ht="15.75" customHeight="1" x14ac:dyDescent="0.3">
      <c r="A840" s="85"/>
    </row>
    <row r="841" spans="1:1" ht="15.75" customHeight="1" x14ac:dyDescent="0.3">
      <c r="A841" s="85"/>
    </row>
    <row r="842" spans="1:1" ht="15.75" customHeight="1" x14ac:dyDescent="0.3">
      <c r="A842" s="85"/>
    </row>
    <row r="843" spans="1:1" ht="15.75" customHeight="1" x14ac:dyDescent="0.3">
      <c r="A843" s="85"/>
    </row>
    <row r="844" spans="1:1" ht="15.75" customHeight="1" x14ac:dyDescent="0.3">
      <c r="A844" s="85"/>
    </row>
    <row r="845" spans="1:1" ht="15.75" customHeight="1" x14ac:dyDescent="0.3">
      <c r="A845" s="85"/>
    </row>
    <row r="846" spans="1:1" ht="15.75" customHeight="1" x14ac:dyDescent="0.3">
      <c r="A846" s="85"/>
    </row>
    <row r="847" spans="1:1" ht="15.75" customHeight="1" x14ac:dyDescent="0.3">
      <c r="A847" s="85"/>
    </row>
    <row r="848" spans="1:1" ht="15.75" customHeight="1" x14ac:dyDescent="0.3">
      <c r="A848" s="85"/>
    </row>
    <row r="849" spans="1:1" ht="15.75" customHeight="1" x14ac:dyDescent="0.3">
      <c r="A849" s="85"/>
    </row>
    <row r="850" spans="1:1" ht="15.75" customHeight="1" x14ac:dyDescent="0.3">
      <c r="A850" s="85"/>
    </row>
    <row r="851" spans="1:1" ht="15.75" customHeight="1" x14ac:dyDescent="0.3">
      <c r="A851" s="85"/>
    </row>
    <row r="852" spans="1:1" ht="15.75" customHeight="1" x14ac:dyDescent="0.3">
      <c r="A852" s="85"/>
    </row>
    <row r="853" spans="1:1" ht="15.75" customHeight="1" x14ac:dyDescent="0.3">
      <c r="A853" s="85"/>
    </row>
    <row r="854" spans="1:1" ht="15.75" customHeight="1" x14ac:dyDescent="0.3">
      <c r="A854" s="85"/>
    </row>
    <row r="855" spans="1:1" ht="15.75" customHeight="1" x14ac:dyDescent="0.3">
      <c r="A855" s="85"/>
    </row>
    <row r="856" spans="1:1" ht="15.75" customHeight="1" x14ac:dyDescent="0.3">
      <c r="A856" s="85"/>
    </row>
    <row r="857" spans="1:1" ht="15.75" customHeight="1" x14ac:dyDescent="0.3">
      <c r="A857" s="85"/>
    </row>
    <row r="858" spans="1:1" ht="15.75" customHeight="1" x14ac:dyDescent="0.3">
      <c r="A858" s="85"/>
    </row>
    <row r="859" spans="1:1" ht="15.75" customHeight="1" x14ac:dyDescent="0.3">
      <c r="A859" s="85"/>
    </row>
    <row r="860" spans="1:1" ht="15.75" customHeight="1" x14ac:dyDescent="0.3">
      <c r="A860" s="85"/>
    </row>
    <row r="861" spans="1:1" ht="15.75" customHeight="1" x14ac:dyDescent="0.3">
      <c r="A861" s="85"/>
    </row>
    <row r="862" spans="1:1" ht="15.75" customHeight="1" x14ac:dyDescent="0.3">
      <c r="A862" s="85"/>
    </row>
    <row r="863" spans="1:1" ht="15.75" customHeight="1" x14ac:dyDescent="0.3">
      <c r="A863" s="85"/>
    </row>
    <row r="864" spans="1:1" ht="15.75" customHeight="1" x14ac:dyDescent="0.3">
      <c r="A864" s="85"/>
    </row>
    <row r="865" spans="1:1" ht="15.75" customHeight="1" x14ac:dyDescent="0.3">
      <c r="A865" s="85"/>
    </row>
    <row r="866" spans="1:1" ht="15.75" customHeight="1" x14ac:dyDescent="0.3">
      <c r="A866" s="85"/>
    </row>
    <row r="867" spans="1:1" ht="15.75" customHeight="1" x14ac:dyDescent="0.3">
      <c r="A867" s="85"/>
    </row>
    <row r="868" spans="1:1" ht="15.75" customHeight="1" x14ac:dyDescent="0.3">
      <c r="A868" s="85"/>
    </row>
    <row r="869" spans="1:1" ht="15.75" customHeight="1" x14ac:dyDescent="0.3">
      <c r="A869" s="85"/>
    </row>
    <row r="870" spans="1:1" ht="15.75" customHeight="1" x14ac:dyDescent="0.3">
      <c r="A870" s="85"/>
    </row>
    <row r="871" spans="1:1" ht="15.75" customHeight="1" x14ac:dyDescent="0.3">
      <c r="A871" s="85"/>
    </row>
    <row r="872" spans="1:1" ht="15.75" customHeight="1" x14ac:dyDescent="0.3">
      <c r="A872" s="85"/>
    </row>
    <row r="873" spans="1:1" ht="15.75" customHeight="1" x14ac:dyDescent="0.3">
      <c r="A873" s="85"/>
    </row>
    <row r="874" spans="1:1" ht="15.75" customHeight="1" x14ac:dyDescent="0.3">
      <c r="A874" s="85"/>
    </row>
    <row r="875" spans="1:1" ht="15.75" customHeight="1" x14ac:dyDescent="0.3">
      <c r="A875" s="85"/>
    </row>
    <row r="876" spans="1:1" ht="15.75" customHeight="1" x14ac:dyDescent="0.3">
      <c r="A876" s="85"/>
    </row>
    <row r="877" spans="1:1" ht="15.75" customHeight="1" x14ac:dyDescent="0.3">
      <c r="A877" s="85"/>
    </row>
    <row r="878" spans="1:1" ht="15.75" customHeight="1" x14ac:dyDescent="0.3">
      <c r="A878" s="85"/>
    </row>
    <row r="879" spans="1:1" ht="15.75" customHeight="1" x14ac:dyDescent="0.3">
      <c r="A879" s="85"/>
    </row>
    <row r="880" spans="1:1" ht="15.75" customHeight="1" x14ac:dyDescent="0.3">
      <c r="A880" s="85"/>
    </row>
    <row r="881" spans="1:1" ht="15.75" customHeight="1" x14ac:dyDescent="0.3">
      <c r="A881" s="85"/>
    </row>
    <row r="882" spans="1:1" ht="15.75" customHeight="1" x14ac:dyDescent="0.3">
      <c r="A882" s="85"/>
    </row>
    <row r="883" spans="1:1" ht="15.75" customHeight="1" x14ac:dyDescent="0.3">
      <c r="A883" s="85"/>
    </row>
    <row r="884" spans="1:1" ht="15.75" customHeight="1" x14ac:dyDescent="0.3">
      <c r="A884" s="85"/>
    </row>
    <row r="885" spans="1:1" ht="15.75" customHeight="1" x14ac:dyDescent="0.3">
      <c r="A885" s="85"/>
    </row>
    <row r="886" spans="1:1" ht="15.75" customHeight="1" x14ac:dyDescent="0.3">
      <c r="A886" s="85"/>
    </row>
    <row r="887" spans="1:1" ht="15.75" customHeight="1" x14ac:dyDescent="0.3">
      <c r="A887" s="85"/>
    </row>
    <row r="888" spans="1:1" ht="15.75" customHeight="1" x14ac:dyDescent="0.3">
      <c r="A888" s="85"/>
    </row>
    <row r="889" spans="1:1" ht="15.75" customHeight="1" x14ac:dyDescent="0.3">
      <c r="A889" s="85"/>
    </row>
    <row r="890" spans="1:1" ht="15.75" customHeight="1" x14ac:dyDescent="0.3">
      <c r="A890" s="85"/>
    </row>
    <row r="891" spans="1:1" ht="15.75" customHeight="1" x14ac:dyDescent="0.3">
      <c r="A891" s="85"/>
    </row>
    <row r="892" spans="1:1" ht="15.75" customHeight="1" x14ac:dyDescent="0.3">
      <c r="A892" s="85"/>
    </row>
    <row r="893" spans="1:1" ht="15.75" customHeight="1" x14ac:dyDescent="0.3">
      <c r="A893" s="85"/>
    </row>
    <row r="894" spans="1:1" ht="15.75" customHeight="1" x14ac:dyDescent="0.3">
      <c r="A894" s="85"/>
    </row>
    <row r="895" spans="1:1" ht="15.75" customHeight="1" x14ac:dyDescent="0.3">
      <c r="A895" s="85"/>
    </row>
    <row r="896" spans="1:1" ht="15.75" customHeight="1" x14ac:dyDescent="0.3">
      <c r="A896" s="85"/>
    </row>
    <row r="897" spans="1:1" ht="15.75" customHeight="1" x14ac:dyDescent="0.3">
      <c r="A897" s="85"/>
    </row>
    <row r="898" spans="1:1" ht="15.75" customHeight="1" x14ac:dyDescent="0.3">
      <c r="A898" s="85"/>
    </row>
    <row r="899" spans="1:1" ht="15.75" customHeight="1" x14ac:dyDescent="0.3">
      <c r="A899" s="85"/>
    </row>
    <row r="900" spans="1:1" ht="15.75" customHeight="1" x14ac:dyDescent="0.3">
      <c r="A900" s="85"/>
    </row>
    <row r="901" spans="1:1" ht="15.75" customHeight="1" x14ac:dyDescent="0.3">
      <c r="A901" s="85"/>
    </row>
    <row r="902" spans="1:1" ht="15.75" customHeight="1" x14ac:dyDescent="0.3">
      <c r="A902" s="85"/>
    </row>
    <row r="903" spans="1:1" ht="15.75" customHeight="1" x14ac:dyDescent="0.3">
      <c r="A903" s="85"/>
    </row>
    <row r="904" spans="1:1" ht="15.75" customHeight="1" x14ac:dyDescent="0.3">
      <c r="A904" s="85"/>
    </row>
    <row r="905" spans="1:1" ht="15.75" customHeight="1" x14ac:dyDescent="0.3">
      <c r="A905" s="85"/>
    </row>
    <row r="906" spans="1:1" ht="15.75" customHeight="1" x14ac:dyDescent="0.3">
      <c r="A906" s="85"/>
    </row>
    <row r="907" spans="1:1" ht="15.75" customHeight="1" x14ac:dyDescent="0.3">
      <c r="A907" s="85"/>
    </row>
    <row r="908" spans="1:1" ht="15.75" customHeight="1" x14ac:dyDescent="0.3">
      <c r="A908" s="85"/>
    </row>
    <row r="909" spans="1:1" ht="15.75" customHeight="1" x14ac:dyDescent="0.3">
      <c r="A909" s="85"/>
    </row>
    <row r="910" spans="1:1" ht="15.75" customHeight="1" x14ac:dyDescent="0.3">
      <c r="A910" s="85"/>
    </row>
    <row r="911" spans="1:1" ht="15.75" customHeight="1" x14ac:dyDescent="0.3">
      <c r="A911" s="85"/>
    </row>
    <row r="912" spans="1:1" ht="15.75" customHeight="1" x14ac:dyDescent="0.3">
      <c r="A912" s="85"/>
    </row>
    <row r="913" spans="1:1" ht="15.75" customHeight="1" x14ac:dyDescent="0.3">
      <c r="A913" s="85"/>
    </row>
    <row r="914" spans="1:1" ht="15.75" customHeight="1" x14ac:dyDescent="0.3">
      <c r="A914" s="85"/>
    </row>
    <row r="915" spans="1:1" ht="15.75" customHeight="1" x14ac:dyDescent="0.3">
      <c r="A915" s="85"/>
    </row>
    <row r="916" spans="1:1" ht="15.75" customHeight="1" x14ac:dyDescent="0.3">
      <c r="A916" s="85"/>
    </row>
    <row r="917" spans="1:1" ht="15.75" customHeight="1" x14ac:dyDescent="0.3">
      <c r="A917" s="85"/>
    </row>
    <row r="918" spans="1:1" ht="15.75" customHeight="1" x14ac:dyDescent="0.3">
      <c r="A918" s="85"/>
    </row>
    <row r="919" spans="1:1" ht="15.75" customHeight="1" x14ac:dyDescent="0.3">
      <c r="A919" s="85"/>
    </row>
    <row r="920" spans="1:1" ht="15.75" customHeight="1" x14ac:dyDescent="0.3">
      <c r="A920" s="85"/>
    </row>
    <row r="921" spans="1:1" ht="15.75" customHeight="1" x14ac:dyDescent="0.3">
      <c r="A921" s="85"/>
    </row>
    <row r="922" spans="1:1" ht="15.75" customHeight="1" x14ac:dyDescent="0.3">
      <c r="A922" s="85"/>
    </row>
    <row r="923" spans="1:1" ht="15.75" customHeight="1" x14ac:dyDescent="0.3">
      <c r="A923" s="85"/>
    </row>
    <row r="924" spans="1:1" ht="15.75" customHeight="1" x14ac:dyDescent="0.3">
      <c r="A924" s="85"/>
    </row>
    <row r="925" spans="1:1" ht="15.75" customHeight="1" x14ac:dyDescent="0.3">
      <c r="A925" s="85"/>
    </row>
    <row r="926" spans="1:1" ht="15.75" customHeight="1" x14ac:dyDescent="0.3">
      <c r="A926" s="85"/>
    </row>
    <row r="927" spans="1:1" ht="15.75" customHeight="1" x14ac:dyDescent="0.3">
      <c r="A927" s="85"/>
    </row>
    <row r="928" spans="1:1" ht="15.75" customHeight="1" x14ac:dyDescent="0.3">
      <c r="A928" s="85"/>
    </row>
    <row r="929" spans="1:1" ht="15.75" customHeight="1" x14ac:dyDescent="0.3">
      <c r="A929" s="85"/>
    </row>
    <row r="930" spans="1:1" ht="15.75" customHeight="1" x14ac:dyDescent="0.3">
      <c r="A930" s="85"/>
    </row>
    <row r="931" spans="1:1" ht="15.75" customHeight="1" x14ac:dyDescent="0.3">
      <c r="A931" s="85"/>
    </row>
    <row r="932" spans="1:1" ht="15.75" customHeight="1" x14ac:dyDescent="0.3">
      <c r="A932" s="85"/>
    </row>
    <row r="933" spans="1:1" ht="15.75" customHeight="1" x14ac:dyDescent="0.3">
      <c r="A933" s="85"/>
    </row>
    <row r="934" spans="1:1" ht="15.75" customHeight="1" x14ac:dyDescent="0.3">
      <c r="A934" s="85"/>
    </row>
    <row r="935" spans="1:1" ht="15.75" customHeight="1" x14ac:dyDescent="0.3">
      <c r="A935" s="85"/>
    </row>
    <row r="936" spans="1:1" ht="15.75" customHeight="1" x14ac:dyDescent="0.3">
      <c r="A936" s="85"/>
    </row>
    <row r="937" spans="1:1" ht="15.75" customHeight="1" x14ac:dyDescent="0.3">
      <c r="A937" s="85"/>
    </row>
    <row r="938" spans="1:1" ht="15.75" customHeight="1" x14ac:dyDescent="0.3">
      <c r="A938" s="85"/>
    </row>
    <row r="939" spans="1:1" ht="15.75" customHeight="1" x14ac:dyDescent="0.3">
      <c r="A939" s="85"/>
    </row>
    <row r="940" spans="1:1" ht="15.75" customHeight="1" x14ac:dyDescent="0.3">
      <c r="A940" s="85"/>
    </row>
    <row r="941" spans="1:1" ht="15.75" customHeight="1" x14ac:dyDescent="0.3">
      <c r="A941" s="85"/>
    </row>
    <row r="942" spans="1:1" ht="15.75" customHeight="1" x14ac:dyDescent="0.3">
      <c r="A942" s="85"/>
    </row>
    <row r="943" spans="1:1" ht="15.75" customHeight="1" x14ac:dyDescent="0.3">
      <c r="A943" s="85"/>
    </row>
    <row r="944" spans="1:1" ht="15.75" customHeight="1" x14ac:dyDescent="0.3">
      <c r="A944" s="85"/>
    </row>
    <row r="945" spans="1:1" ht="15.75" customHeight="1" x14ac:dyDescent="0.3">
      <c r="A945" s="85"/>
    </row>
    <row r="946" spans="1:1" ht="15.75" customHeight="1" x14ac:dyDescent="0.3">
      <c r="A946" s="85"/>
    </row>
    <row r="947" spans="1:1" ht="15.75" customHeight="1" x14ac:dyDescent="0.3">
      <c r="A947" s="85"/>
    </row>
    <row r="948" spans="1:1" ht="15.75" customHeight="1" x14ac:dyDescent="0.3">
      <c r="A948" s="85"/>
    </row>
    <row r="949" spans="1:1" ht="15.75" customHeight="1" x14ac:dyDescent="0.3">
      <c r="A949" s="85"/>
    </row>
    <row r="950" spans="1:1" ht="15.75" customHeight="1" x14ac:dyDescent="0.3">
      <c r="A950" s="85"/>
    </row>
    <row r="951" spans="1:1" ht="15.75" customHeight="1" x14ac:dyDescent="0.3">
      <c r="A951" s="85"/>
    </row>
    <row r="952" spans="1:1" ht="15.75" customHeight="1" x14ac:dyDescent="0.3">
      <c r="A952" s="85"/>
    </row>
    <row r="953" spans="1:1" ht="15.75" customHeight="1" x14ac:dyDescent="0.3">
      <c r="A953" s="85"/>
    </row>
    <row r="954" spans="1:1" ht="15.75" customHeight="1" x14ac:dyDescent="0.3">
      <c r="A954" s="85"/>
    </row>
    <row r="955" spans="1:1" ht="15.75" customHeight="1" x14ac:dyDescent="0.3">
      <c r="A955" s="85"/>
    </row>
    <row r="956" spans="1:1" ht="15.75" customHeight="1" x14ac:dyDescent="0.3">
      <c r="A956" s="85"/>
    </row>
    <row r="957" spans="1:1" ht="15.75" customHeight="1" x14ac:dyDescent="0.3">
      <c r="A957" s="85"/>
    </row>
    <row r="958" spans="1:1" ht="15.75" customHeight="1" x14ac:dyDescent="0.3">
      <c r="A958" s="85"/>
    </row>
    <row r="959" spans="1:1" ht="15.75" customHeight="1" x14ac:dyDescent="0.3">
      <c r="A959" s="85"/>
    </row>
    <row r="960" spans="1:1" ht="15.75" customHeight="1" x14ac:dyDescent="0.3">
      <c r="A960" s="85"/>
    </row>
    <row r="961" spans="1:1" ht="15.75" customHeight="1" x14ac:dyDescent="0.3">
      <c r="A961" s="85"/>
    </row>
    <row r="962" spans="1:1" ht="15.75" customHeight="1" x14ac:dyDescent="0.3">
      <c r="A962" s="85"/>
    </row>
    <row r="963" spans="1:1" ht="15.75" customHeight="1" x14ac:dyDescent="0.3">
      <c r="A963" s="85"/>
    </row>
    <row r="964" spans="1:1" ht="15.75" customHeight="1" x14ac:dyDescent="0.3">
      <c r="A964" s="85"/>
    </row>
    <row r="965" spans="1:1" ht="15.75" customHeight="1" x14ac:dyDescent="0.3">
      <c r="A965" s="85"/>
    </row>
    <row r="966" spans="1:1" ht="15.75" customHeight="1" x14ac:dyDescent="0.3">
      <c r="A966" s="85"/>
    </row>
    <row r="967" spans="1:1" ht="15.75" customHeight="1" x14ac:dyDescent="0.3">
      <c r="A967" s="85"/>
    </row>
    <row r="968" spans="1:1" ht="15.75" customHeight="1" x14ac:dyDescent="0.3">
      <c r="A968" s="85"/>
    </row>
    <row r="969" spans="1:1" ht="15.75" customHeight="1" x14ac:dyDescent="0.3">
      <c r="A969" s="85"/>
    </row>
    <row r="970" spans="1:1" ht="15.75" customHeight="1" x14ac:dyDescent="0.3">
      <c r="A970" s="85"/>
    </row>
    <row r="971" spans="1:1" ht="15.75" customHeight="1" x14ac:dyDescent="0.3">
      <c r="A971" s="85"/>
    </row>
    <row r="972" spans="1:1" ht="15.75" customHeight="1" x14ac:dyDescent="0.3">
      <c r="A972" s="85"/>
    </row>
    <row r="973" spans="1:1" ht="15.75" customHeight="1" x14ac:dyDescent="0.3">
      <c r="A973" s="85"/>
    </row>
    <row r="974" spans="1:1" ht="15.75" customHeight="1" x14ac:dyDescent="0.3">
      <c r="A974" s="85"/>
    </row>
    <row r="975" spans="1:1" ht="15.75" customHeight="1" x14ac:dyDescent="0.3">
      <c r="A975" s="85"/>
    </row>
    <row r="976" spans="1:1" ht="15.75" customHeight="1" x14ac:dyDescent="0.3">
      <c r="A976" s="85"/>
    </row>
    <row r="977" spans="1:1" ht="15.75" customHeight="1" x14ac:dyDescent="0.3">
      <c r="A977" s="85"/>
    </row>
    <row r="978" spans="1:1" ht="15.75" customHeight="1" x14ac:dyDescent="0.3">
      <c r="A978" s="85"/>
    </row>
    <row r="979" spans="1:1" ht="15.75" customHeight="1" x14ac:dyDescent="0.3">
      <c r="A979" s="85"/>
    </row>
    <row r="980" spans="1:1" ht="15.75" customHeight="1" x14ac:dyDescent="0.3">
      <c r="A980" s="85"/>
    </row>
    <row r="981" spans="1:1" ht="15.75" customHeight="1" x14ac:dyDescent="0.3">
      <c r="A981" s="85"/>
    </row>
    <row r="982" spans="1:1" ht="15.75" customHeight="1" x14ac:dyDescent="0.3">
      <c r="A982" s="85"/>
    </row>
    <row r="983" spans="1:1" ht="15.75" customHeight="1" x14ac:dyDescent="0.3">
      <c r="A983" s="85"/>
    </row>
    <row r="984" spans="1:1" ht="15.75" customHeight="1" x14ac:dyDescent="0.3">
      <c r="A984" s="85"/>
    </row>
    <row r="985" spans="1:1" ht="15.75" customHeight="1" x14ac:dyDescent="0.3">
      <c r="A985" s="85"/>
    </row>
    <row r="986" spans="1:1" ht="15.75" customHeight="1" x14ac:dyDescent="0.3">
      <c r="A986" s="85"/>
    </row>
    <row r="987" spans="1:1" ht="15.75" customHeight="1" x14ac:dyDescent="0.3">
      <c r="A987" s="85"/>
    </row>
    <row r="988" spans="1:1" ht="15.75" customHeight="1" x14ac:dyDescent="0.3">
      <c r="A988" s="85"/>
    </row>
    <row r="989" spans="1:1" ht="15.75" customHeight="1" x14ac:dyDescent="0.3">
      <c r="A989" s="85"/>
    </row>
    <row r="990" spans="1:1" ht="15.75" customHeight="1" x14ac:dyDescent="0.3">
      <c r="A990" s="85"/>
    </row>
    <row r="991" spans="1:1" ht="15.75" customHeight="1" x14ac:dyDescent="0.3">
      <c r="A991" s="85"/>
    </row>
    <row r="992" spans="1:1" ht="15.75" customHeight="1" x14ac:dyDescent="0.3">
      <c r="A992" s="85"/>
    </row>
    <row r="993" spans="1:1" ht="15.75" customHeight="1" x14ac:dyDescent="0.3">
      <c r="A993" s="85"/>
    </row>
    <row r="994" spans="1:1" ht="15.75" customHeight="1" x14ac:dyDescent="0.3">
      <c r="A994" s="85"/>
    </row>
    <row r="995" spans="1:1" ht="15.75" customHeight="1" x14ac:dyDescent="0.3">
      <c r="A995" s="85"/>
    </row>
    <row r="996" spans="1:1" ht="15.75" customHeight="1" x14ac:dyDescent="0.3">
      <c r="A996" s="85"/>
    </row>
    <row r="997" spans="1:1" ht="15.75" customHeight="1" x14ac:dyDescent="0.3">
      <c r="A997" s="85"/>
    </row>
    <row r="998" spans="1:1" ht="15.75" customHeight="1" x14ac:dyDescent="0.3">
      <c r="A998" s="85"/>
    </row>
  </sheetData>
  <mergeCells count="12">
    <mergeCell ref="C8:J8"/>
    <mergeCell ref="C9:J9"/>
    <mergeCell ref="C2:J4"/>
    <mergeCell ref="C5:J5"/>
    <mergeCell ref="C6:J6"/>
    <mergeCell ref="W6:Z6"/>
    <mergeCell ref="C7:J7"/>
    <mergeCell ref="C10:J10"/>
    <mergeCell ref="C11:J11"/>
    <mergeCell ref="C13:I14"/>
    <mergeCell ref="K13:S13"/>
    <mergeCell ref="K14:S14"/>
  </mergeCells>
  <pageMargins left="0.55000000000000004" right="0.55000000000000004" top="0.75" bottom="0.5" header="0" footer="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66"/>
    <pageSetUpPr fitToPage="1"/>
  </sheetPr>
  <dimension ref="A1:AH994"/>
  <sheetViews>
    <sheetView workbookViewId="0"/>
  </sheetViews>
  <sheetFormatPr defaultColWidth="14.44140625" defaultRowHeight="15" customHeight="1" x14ac:dyDescent="0.3"/>
  <cols>
    <col min="1" max="2" width="3.109375" customWidth="1"/>
    <col min="3" max="3" width="34.6640625" customWidth="1"/>
    <col min="4" max="12" width="8.6640625" customWidth="1"/>
    <col min="13" max="13" width="0.109375" hidden="1" customWidth="1"/>
    <col min="14" max="14" width="5.6640625" hidden="1" customWidth="1"/>
    <col min="15" max="15" width="0.109375" hidden="1" customWidth="1"/>
    <col min="16" max="16" width="5.6640625" hidden="1" customWidth="1"/>
    <col min="17" max="17" width="0.109375" hidden="1" customWidth="1"/>
    <col min="18" max="19" width="6" hidden="1" customWidth="1"/>
    <col min="20" max="20" width="0.109375" hidden="1" customWidth="1"/>
    <col min="21" max="21" width="3.109375" customWidth="1"/>
    <col min="22" max="22" width="6.33203125" customWidth="1"/>
    <col min="23" max="23" width="0.6640625" customWidth="1"/>
    <col min="24" max="25" width="7.33203125" customWidth="1"/>
    <col min="26" max="34" width="6.33203125" customWidth="1"/>
  </cols>
  <sheetData>
    <row r="1" spans="1:34" ht="15" customHeight="1" x14ac:dyDescent="0.3">
      <c r="A1" s="91"/>
      <c r="B1" s="91"/>
      <c r="C1" s="89"/>
      <c r="D1" s="89"/>
      <c r="E1" s="89"/>
      <c r="F1" s="89"/>
      <c r="G1" s="91"/>
      <c r="H1" s="91"/>
      <c r="I1" s="9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ht="33.6" x14ac:dyDescent="0.3">
      <c r="A2" s="91"/>
      <c r="B2" s="91"/>
      <c r="C2" s="595" t="s">
        <v>13</v>
      </c>
      <c r="D2" s="593"/>
      <c r="E2" s="593"/>
      <c r="F2" s="89"/>
      <c r="G2" s="91"/>
      <c r="H2" s="91"/>
      <c r="I2" s="91"/>
      <c r="J2" s="7"/>
      <c r="K2" s="9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ht="33.6" x14ac:dyDescent="0.3">
      <c r="A3" s="91"/>
      <c r="B3" s="91"/>
      <c r="C3" s="593"/>
      <c r="D3" s="593"/>
      <c r="E3" s="593"/>
      <c r="F3" s="89"/>
      <c r="G3" s="91"/>
      <c r="H3" s="91"/>
      <c r="I3" s="91"/>
      <c r="J3" s="7"/>
      <c r="K3" s="7"/>
      <c r="L3" s="8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ht="33.6" x14ac:dyDescent="0.3">
      <c r="A4" s="91"/>
      <c r="B4" s="91"/>
      <c r="C4" s="593"/>
      <c r="D4" s="593"/>
      <c r="E4" s="593"/>
      <c r="F4" s="89"/>
      <c r="G4" s="91"/>
      <c r="H4" s="91"/>
      <c r="I4" s="91"/>
      <c r="J4" s="11"/>
      <c r="K4" s="11"/>
      <c r="L4" s="11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1" x14ac:dyDescent="0.3">
      <c r="A5" s="7"/>
      <c r="B5" s="7"/>
      <c r="C5" s="596" t="s">
        <v>8</v>
      </c>
      <c r="D5" s="593"/>
      <c r="E5" s="593"/>
      <c r="F5" s="3"/>
      <c r="G5" s="4"/>
      <c r="H5" s="4"/>
      <c r="I5" s="4"/>
      <c r="J5" s="11"/>
      <c r="K5" s="11"/>
      <c r="L5" s="11"/>
      <c r="M5" s="7"/>
      <c r="N5" s="7"/>
      <c r="O5" s="7"/>
      <c r="P5" s="7"/>
      <c r="Q5" s="7"/>
      <c r="R5" s="7"/>
      <c r="S5" s="7"/>
      <c r="T5" s="7"/>
      <c r="U5" s="7"/>
      <c r="V5" s="7"/>
      <c r="W5" s="626"/>
      <c r="X5" s="593"/>
      <c r="Y5" s="593"/>
      <c r="Z5" s="7"/>
      <c r="AA5" s="7"/>
      <c r="AB5" s="7"/>
      <c r="AC5" s="7"/>
      <c r="AD5" s="7"/>
      <c r="AE5" s="7"/>
      <c r="AF5" s="7"/>
      <c r="AG5" s="7"/>
      <c r="AH5" s="7"/>
    </row>
    <row r="6" spans="1:34" ht="21" x14ac:dyDescent="0.3">
      <c r="A6" s="7"/>
      <c r="B6" s="7"/>
      <c r="C6" s="596" t="s">
        <v>9</v>
      </c>
      <c r="D6" s="593"/>
      <c r="E6" s="593"/>
      <c r="F6" s="3"/>
      <c r="G6" s="4"/>
      <c r="H6" s="4"/>
      <c r="I6" s="4"/>
      <c r="J6" s="11"/>
      <c r="K6" s="11"/>
      <c r="L6" s="11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1" x14ac:dyDescent="0.3">
      <c r="A7" s="7"/>
      <c r="B7" s="7"/>
      <c r="C7" s="596" t="s">
        <v>10</v>
      </c>
      <c r="D7" s="593"/>
      <c r="E7" s="593"/>
      <c r="F7" s="3"/>
      <c r="G7" s="4"/>
      <c r="H7" s="4"/>
      <c r="I7" s="4"/>
      <c r="J7" s="11"/>
      <c r="K7" s="11"/>
      <c r="L7" s="11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ht="21" x14ac:dyDescent="0.3">
      <c r="A8" s="7"/>
      <c r="B8" s="7"/>
      <c r="C8" s="597" t="s">
        <v>11</v>
      </c>
      <c r="D8" s="593"/>
      <c r="E8" s="593"/>
      <c r="F8" s="3"/>
      <c r="G8" s="4"/>
      <c r="H8" s="4"/>
      <c r="I8" s="4"/>
      <c r="J8" s="11"/>
      <c r="K8" s="11"/>
      <c r="L8" s="11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126</v>
      </c>
      <c r="AB8" s="7"/>
      <c r="AC8" s="7"/>
      <c r="AD8" s="7"/>
      <c r="AE8" s="7"/>
      <c r="AF8" s="7"/>
      <c r="AG8" s="7"/>
      <c r="AH8" s="7"/>
    </row>
    <row r="9" spans="1:34" ht="21" x14ac:dyDescent="0.3">
      <c r="A9" s="7"/>
      <c r="B9" s="7"/>
      <c r="C9" s="597" t="s">
        <v>12</v>
      </c>
      <c r="D9" s="593"/>
      <c r="E9" s="593"/>
      <c r="F9" s="3"/>
      <c r="G9" s="4"/>
      <c r="H9" s="4"/>
      <c r="I9" s="4"/>
      <c r="J9" s="11"/>
      <c r="K9" s="11"/>
      <c r="L9" s="11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ht="21" x14ac:dyDescent="0.3">
      <c r="A10" s="7"/>
      <c r="B10" s="7"/>
      <c r="C10" s="602" t="s">
        <v>14</v>
      </c>
      <c r="D10" s="593"/>
      <c r="E10" s="593"/>
      <c r="F10" s="13"/>
      <c r="G10" s="185"/>
      <c r="H10" s="185"/>
      <c r="I10" s="185"/>
      <c r="J10" s="11"/>
      <c r="K10" s="11"/>
      <c r="L10" s="11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ht="21" x14ac:dyDescent="0.3">
      <c r="A11" s="7"/>
      <c r="B11" s="7"/>
      <c r="C11" s="602" t="s">
        <v>15</v>
      </c>
      <c r="D11" s="593"/>
      <c r="E11" s="593"/>
      <c r="F11" s="3"/>
      <c r="G11" s="4"/>
      <c r="H11" s="4"/>
      <c r="I11" s="4"/>
      <c r="J11" s="11"/>
      <c r="K11" s="11"/>
      <c r="L11" s="11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ht="6" customHeight="1" x14ac:dyDescent="0.3">
      <c r="A12" s="7"/>
      <c r="B12" s="7"/>
      <c r="C12" s="602"/>
      <c r="D12" s="593"/>
      <c r="E12" s="593"/>
      <c r="F12" s="593"/>
      <c r="G12" s="4"/>
      <c r="H12" s="4"/>
      <c r="I12" s="4"/>
      <c r="J12" s="11"/>
      <c r="K12" s="11"/>
      <c r="L12" s="11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ht="16.5" customHeight="1" x14ac:dyDescent="0.3">
      <c r="A13" s="8"/>
      <c r="B13" s="8"/>
      <c r="C13" s="622" t="s">
        <v>127</v>
      </c>
      <c r="D13" s="593"/>
      <c r="E13" s="593"/>
      <c r="F13" s="593"/>
      <c r="G13" s="624" t="s">
        <v>128</v>
      </c>
      <c r="H13" s="604"/>
      <c r="I13" s="604"/>
      <c r="J13" s="604"/>
      <c r="K13" s="604"/>
      <c r="L13" s="604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5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ht="16.5" customHeight="1" x14ac:dyDescent="0.3">
      <c r="A14" s="8"/>
      <c r="B14" s="8"/>
      <c r="C14" s="593"/>
      <c r="D14" s="593"/>
      <c r="E14" s="593"/>
      <c r="F14" s="593"/>
      <c r="G14" s="625" t="s">
        <v>89</v>
      </c>
      <c r="H14" s="607"/>
      <c r="I14" s="607"/>
      <c r="J14" s="607"/>
      <c r="K14" s="607"/>
      <c r="L14" s="607"/>
      <c r="M14" s="607"/>
      <c r="N14" s="607"/>
      <c r="O14" s="607"/>
      <c r="P14" s="607"/>
      <c r="Q14" s="607"/>
      <c r="R14" s="607"/>
      <c r="S14" s="607"/>
      <c r="T14" s="607"/>
      <c r="U14" s="607"/>
      <c r="V14" s="607"/>
      <c r="W14" s="608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ht="6.75" customHeight="1" x14ac:dyDescent="0.3">
      <c r="A15" s="8"/>
      <c r="B15" s="8"/>
      <c r="G15" s="8"/>
      <c r="H15" s="8"/>
      <c r="I15" s="8"/>
      <c r="J15" s="11"/>
      <c r="K15" s="11"/>
      <c r="L15" s="11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ht="16.5" customHeight="1" x14ac:dyDescent="0.4">
      <c r="A16" s="17"/>
      <c r="B16" s="186"/>
      <c r="C16" s="135"/>
      <c r="D16" s="23"/>
      <c r="E16" s="24"/>
      <c r="F16" s="24"/>
      <c r="G16" s="24"/>
      <c r="H16" s="24"/>
      <c r="I16" s="24"/>
      <c r="J16" s="24"/>
      <c r="K16" s="24"/>
      <c r="L16" s="25"/>
      <c r="M16" s="38"/>
      <c r="N16" s="38"/>
      <c r="O16" s="38"/>
      <c r="P16" s="38"/>
      <c r="Q16" s="38"/>
      <c r="R16" s="38"/>
      <c r="S16" s="38"/>
      <c r="T16" s="38"/>
      <c r="U16" s="181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ht="21" x14ac:dyDescent="0.4">
      <c r="A17" s="17"/>
      <c r="B17" s="186"/>
      <c r="C17" s="187" t="s">
        <v>129</v>
      </c>
      <c r="D17" s="188" t="s">
        <v>91</v>
      </c>
      <c r="E17" s="188" t="s">
        <v>130</v>
      </c>
      <c r="F17" s="188" t="s">
        <v>93</v>
      </c>
      <c r="G17" s="188" t="s">
        <v>95</v>
      </c>
      <c r="H17" s="188" t="s">
        <v>120</v>
      </c>
      <c r="I17" s="188" t="s">
        <v>98</v>
      </c>
      <c r="J17" s="188" t="s">
        <v>101</v>
      </c>
      <c r="K17" s="188" t="s">
        <v>102</v>
      </c>
      <c r="L17" s="188" t="s">
        <v>105</v>
      </c>
      <c r="M17" s="189"/>
      <c r="N17" s="189"/>
      <c r="O17" s="189"/>
      <c r="P17" s="189"/>
      <c r="Q17" s="189"/>
      <c r="R17" s="189"/>
      <c r="S17" s="189"/>
      <c r="T17" s="190"/>
      <c r="U17" s="181"/>
      <c r="V17" s="7"/>
      <c r="W17" s="7"/>
      <c r="X17" s="7"/>
    </row>
    <row r="18" spans="1:34" ht="16.5" customHeight="1" x14ac:dyDescent="0.3">
      <c r="A18" s="191"/>
      <c r="B18" s="181"/>
      <c r="C18" s="192" t="s">
        <v>131</v>
      </c>
      <c r="D18" s="193">
        <v>6513</v>
      </c>
      <c r="E18" s="193">
        <v>7199</v>
      </c>
      <c r="F18" s="193">
        <v>7292</v>
      </c>
      <c r="G18" s="193">
        <v>8406</v>
      </c>
      <c r="H18" s="193">
        <v>7822</v>
      </c>
      <c r="I18" s="193">
        <v>9185</v>
      </c>
      <c r="J18" s="193">
        <v>12877</v>
      </c>
      <c r="K18" s="193">
        <v>10684</v>
      </c>
      <c r="L18" s="193">
        <v>14567</v>
      </c>
      <c r="M18" s="194"/>
      <c r="N18" s="194"/>
      <c r="O18" s="194"/>
      <c r="P18" s="194"/>
      <c r="Q18" s="194"/>
      <c r="R18" s="194"/>
      <c r="S18" s="194"/>
      <c r="T18" s="195"/>
      <c r="U18" s="181"/>
      <c r="V18" s="7"/>
      <c r="W18" s="7"/>
      <c r="X18" s="7"/>
    </row>
    <row r="19" spans="1:34" ht="16.5" customHeight="1" x14ac:dyDescent="0.3">
      <c r="A19" s="191"/>
      <c r="B19" s="181"/>
      <c r="C19" s="41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7"/>
      <c r="U19" s="181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1:34" ht="16.5" customHeight="1" x14ac:dyDescent="0.3">
      <c r="A20" s="191"/>
      <c r="B20" s="198"/>
      <c r="C20" s="199" t="s">
        <v>38</v>
      </c>
      <c r="D20" s="200"/>
      <c r="E20" s="201"/>
      <c r="F20" s="201"/>
      <c r="G20" s="201"/>
      <c r="H20" s="201"/>
      <c r="I20" s="201"/>
      <c r="J20" s="201"/>
      <c r="K20" s="201"/>
      <c r="L20" s="201"/>
      <c r="M20" s="202"/>
      <c r="N20" s="202"/>
      <c r="O20" s="202"/>
      <c r="P20" s="202"/>
      <c r="Q20" s="202"/>
      <c r="R20" s="202"/>
      <c r="S20" s="202"/>
      <c r="T20" s="203"/>
      <c r="U20" s="181"/>
      <c r="Z20" s="15"/>
      <c r="AA20" s="15"/>
      <c r="AB20" s="15"/>
      <c r="AC20" s="15"/>
      <c r="AD20" s="15"/>
      <c r="AE20" s="15"/>
      <c r="AF20" s="15"/>
      <c r="AG20" s="15"/>
      <c r="AH20" s="15"/>
    </row>
    <row r="21" spans="1:34" ht="15" customHeight="1" x14ac:dyDescent="0.3">
      <c r="A21" s="191"/>
      <c r="B21" s="181"/>
      <c r="C21" s="204" t="s">
        <v>41</v>
      </c>
      <c r="D21" s="202">
        <v>260</v>
      </c>
      <c r="E21" s="205">
        <v>328.9</v>
      </c>
      <c r="F21" s="202">
        <v>269.10000000000002</v>
      </c>
      <c r="G21" s="202">
        <v>319.8</v>
      </c>
      <c r="H21" s="202">
        <v>286</v>
      </c>
      <c r="I21" s="202">
        <v>345.8</v>
      </c>
      <c r="J21" s="202">
        <v>494</v>
      </c>
      <c r="K21" s="202">
        <v>380.9</v>
      </c>
      <c r="L21" s="206">
        <v>475.8</v>
      </c>
      <c r="M21" s="206"/>
      <c r="N21" s="206"/>
      <c r="O21" s="206"/>
      <c r="P21" s="206"/>
      <c r="Q21" s="206"/>
      <c r="R21" s="206"/>
      <c r="S21" s="206"/>
      <c r="T21" s="207"/>
      <c r="U21" s="181"/>
    </row>
    <row r="22" spans="1:34" ht="15" customHeight="1" x14ac:dyDescent="0.3">
      <c r="A22" s="191"/>
      <c r="B22" s="181"/>
      <c r="C22" s="208" t="s">
        <v>132</v>
      </c>
      <c r="D22" s="209">
        <v>1003.45530182625</v>
      </c>
      <c r="E22" s="209"/>
      <c r="F22" s="209">
        <v>1003.45530182625</v>
      </c>
      <c r="G22" s="209"/>
      <c r="H22" s="209">
        <v>1003.45530182625</v>
      </c>
      <c r="I22" s="210"/>
      <c r="J22" s="210"/>
      <c r="K22" s="210"/>
      <c r="L22" s="210"/>
      <c r="M22" s="211"/>
      <c r="N22" s="211"/>
      <c r="O22" s="211"/>
      <c r="P22" s="211"/>
      <c r="Q22" s="211"/>
      <c r="R22" s="211"/>
      <c r="S22" s="211"/>
      <c r="T22" s="212"/>
      <c r="U22" s="181"/>
    </row>
    <row r="23" spans="1:34" ht="15" customHeight="1" x14ac:dyDescent="0.3">
      <c r="A23" s="191"/>
      <c r="B23" s="181"/>
      <c r="C23" s="82" t="s">
        <v>133</v>
      </c>
      <c r="D23" s="202">
        <v>811.48993973774998</v>
      </c>
      <c r="E23" s="202"/>
      <c r="F23" s="202">
        <v>811.48993973774998</v>
      </c>
      <c r="G23" s="206"/>
      <c r="H23" s="206">
        <v>811.48993973774998</v>
      </c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7"/>
      <c r="U23" s="181"/>
    </row>
    <row r="24" spans="1:34" ht="15" customHeight="1" x14ac:dyDescent="0.3">
      <c r="A24" s="191"/>
      <c r="B24" s="181"/>
      <c r="C24" s="66" t="s">
        <v>134</v>
      </c>
      <c r="D24" s="196">
        <v>575.89608626549989</v>
      </c>
      <c r="E24" s="196"/>
      <c r="F24" s="196">
        <v>575.89608626549989</v>
      </c>
      <c r="G24" s="196"/>
      <c r="H24" s="196">
        <v>575.89608626549989</v>
      </c>
      <c r="I24" s="196"/>
      <c r="J24" s="196"/>
      <c r="K24" s="196"/>
      <c r="L24" s="196"/>
      <c r="M24" s="211"/>
      <c r="N24" s="211"/>
      <c r="O24" s="211"/>
      <c r="P24" s="211"/>
      <c r="Q24" s="211"/>
      <c r="R24" s="211"/>
      <c r="S24" s="211"/>
      <c r="T24" s="212"/>
      <c r="U24" s="181"/>
    </row>
    <row r="25" spans="1:34" ht="15" customHeight="1" x14ac:dyDescent="0.3">
      <c r="A25" s="191"/>
      <c r="B25" s="181"/>
      <c r="C25" s="125"/>
      <c r="D25" s="202"/>
      <c r="E25" s="202"/>
      <c r="F25" s="202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7"/>
      <c r="U25" s="181"/>
    </row>
    <row r="26" spans="1:34" ht="15" customHeight="1" x14ac:dyDescent="0.3">
      <c r="A26" s="191"/>
      <c r="B26" s="181"/>
      <c r="C26" s="208" t="s">
        <v>135</v>
      </c>
      <c r="D26" s="209"/>
      <c r="E26" s="209">
        <v>1317.58043978925</v>
      </c>
      <c r="F26" s="209"/>
      <c r="G26" s="209">
        <v>1317.58043978925</v>
      </c>
      <c r="H26" s="209"/>
      <c r="I26" s="209">
        <v>1317.58043978925</v>
      </c>
      <c r="J26" s="209"/>
      <c r="K26" s="209">
        <v>1317.58043978925</v>
      </c>
      <c r="L26" s="209"/>
      <c r="M26" s="211"/>
      <c r="N26" s="211"/>
      <c r="O26" s="211"/>
      <c r="P26" s="211"/>
      <c r="Q26" s="211"/>
      <c r="R26" s="211"/>
      <c r="S26" s="211"/>
      <c r="T26" s="212"/>
      <c r="U26" s="181"/>
    </row>
    <row r="27" spans="1:34" ht="15" customHeight="1" x14ac:dyDescent="0.3">
      <c r="A27" s="191"/>
      <c r="B27" s="181"/>
      <c r="C27" s="82" t="s">
        <v>136</v>
      </c>
      <c r="D27" s="206"/>
      <c r="E27" s="206">
        <v>811.48993973774998</v>
      </c>
      <c r="F27" s="206"/>
      <c r="G27" s="206">
        <v>811.48993973774998</v>
      </c>
      <c r="H27" s="206"/>
      <c r="I27" s="206">
        <v>811.48993973774998</v>
      </c>
      <c r="J27" s="206"/>
      <c r="K27" s="206">
        <v>811.48993973774998</v>
      </c>
      <c r="L27" s="206"/>
      <c r="M27" s="206"/>
      <c r="N27" s="206"/>
      <c r="O27" s="206"/>
      <c r="P27" s="206"/>
      <c r="Q27" s="206"/>
      <c r="R27" s="206"/>
      <c r="S27" s="206"/>
      <c r="T27" s="207"/>
      <c r="U27" s="181"/>
    </row>
    <row r="28" spans="1:34" ht="15" customHeight="1" x14ac:dyDescent="0.3">
      <c r="A28" s="191"/>
      <c r="B28" s="181"/>
      <c r="C28" s="66" t="s">
        <v>137</v>
      </c>
      <c r="D28" s="196"/>
      <c r="E28" s="196">
        <v>759.13575007725001</v>
      </c>
      <c r="F28" s="196"/>
      <c r="G28" s="196">
        <v>759.13575007725001</v>
      </c>
      <c r="H28" s="196"/>
      <c r="I28" s="196">
        <v>759.13575007725001</v>
      </c>
      <c r="J28" s="196"/>
      <c r="K28" s="196">
        <v>759.13575007725001</v>
      </c>
      <c r="L28" s="196"/>
      <c r="M28" s="211"/>
      <c r="N28" s="211"/>
      <c r="O28" s="211"/>
      <c r="P28" s="211"/>
      <c r="Q28" s="211"/>
      <c r="R28" s="211"/>
      <c r="S28" s="211"/>
      <c r="T28" s="212"/>
      <c r="U28" s="181"/>
    </row>
    <row r="29" spans="1:34" ht="15" customHeight="1" x14ac:dyDescent="0.3">
      <c r="A29" s="191"/>
      <c r="B29" s="181"/>
      <c r="C29" s="61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7"/>
      <c r="U29" s="181"/>
    </row>
    <row r="30" spans="1:34" ht="14.25" customHeight="1" x14ac:dyDescent="0.3">
      <c r="A30" s="191"/>
      <c r="B30" s="181"/>
      <c r="C30" s="208" t="s">
        <v>138</v>
      </c>
      <c r="D30" s="196"/>
      <c r="E30" s="196"/>
      <c r="F30" s="196"/>
      <c r="G30" s="196"/>
      <c r="H30" s="196"/>
      <c r="I30" s="196"/>
      <c r="J30" s="213">
        <v>1998.1849053757498</v>
      </c>
      <c r="K30" s="213"/>
      <c r="L30" s="213">
        <v>1998.1849053757498</v>
      </c>
      <c r="M30" s="211"/>
      <c r="N30" s="211"/>
      <c r="O30" s="211"/>
      <c r="P30" s="211"/>
      <c r="Q30" s="211"/>
      <c r="R30" s="211"/>
      <c r="S30" s="211"/>
      <c r="T30" s="212"/>
      <c r="U30" s="126"/>
    </row>
    <row r="31" spans="1:34" ht="14.25" customHeight="1" x14ac:dyDescent="0.3">
      <c r="A31" s="191"/>
      <c r="B31" s="181"/>
      <c r="C31" s="82" t="s">
        <v>139</v>
      </c>
      <c r="D31" s="206"/>
      <c r="E31" s="206"/>
      <c r="F31" s="206"/>
      <c r="G31" s="206"/>
      <c r="H31" s="206"/>
      <c r="I31" s="206"/>
      <c r="J31" s="206">
        <v>1308.8547415125001</v>
      </c>
      <c r="K31" s="206"/>
      <c r="L31" s="206">
        <v>1308.8547415125001</v>
      </c>
      <c r="M31" s="206"/>
      <c r="N31" s="206"/>
      <c r="O31" s="206"/>
      <c r="P31" s="206"/>
      <c r="Q31" s="206"/>
      <c r="R31" s="206"/>
      <c r="S31" s="206"/>
      <c r="T31" s="207"/>
      <c r="U31" s="181"/>
    </row>
    <row r="32" spans="1:34" ht="14.25" customHeight="1" x14ac:dyDescent="0.3">
      <c r="A32" s="191"/>
      <c r="B32" s="181"/>
      <c r="C32" s="66" t="s">
        <v>140</v>
      </c>
      <c r="D32" s="196"/>
      <c r="E32" s="196"/>
      <c r="F32" s="196"/>
      <c r="G32" s="196"/>
      <c r="H32" s="196"/>
      <c r="I32" s="196"/>
      <c r="J32" s="196">
        <v>1116.1913235618599</v>
      </c>
      <c r="K32" s="196"/>
      <c r="L32" s="196">
        <v>1116.1913235618599</v>
      </c>
      <c r="M32" s="211"/>
      <c r="N32" s="211"/>
      <c r="O32" s="211"/>
      <c r="P32" s="211"/>
      <c r="Q32" s="211"/>
      <c r="R32" s="211"/>
      <c r="S32" s="211"/>
      <c r="T32" s="212"/>
      <c r="U32" s="181"/>
    </row>
    <row r="33" spans="1:21" ht="14.25" customHeight="1" x14ac:dyDescent="0.3">
      <c r="A33" s="191"/>
      <c r="B33" s="181"/>
      <c r="C33" s="125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5"/>
      <c r="U33" s="181"/>
    </row>
    <row r="34" spans="1:21" ht="15" customHeight="1" x14ac:dyDescent="0.3">
      <c r="A34" s="191"/>
      <c r="B34" s="181"/>
      <c r="C34" s="208" t="s">
        <v>122</v>
      </c>
      <c r="D34" s="209">
        <v>282.10000000000002</v>
      </c>
      <c r="E34" s="209">
        <v>282.10000000000002</v>
      </c>
      <c r="F34" s="209">
        <v>282.10000000000002</v>
      </c>
      <c r="G34" s="209">
        <v>282.10000000000002</v>
      </c>
      <c r="H34" s="209">
        <v>282.10000000000002</v>
      </c>
      <c r="I34" s="209">
        <v>282.10000000000002</v>
      </c>
      <c r="J34" s="209">
        <v>282.10000000000002</v>
      </c>
      <c r="K34" s="209">
        <v>282.10000000000002</v>
      </c>
      <c r="L34" s="209">
        <v>282.10000000000002</v>
      </c>
      <c r="M34" s="211"/>
      <c r="N34" s="211"/>
      <c r="O34" s="211"/>
      <c r="P34" s="211"/>
      <c r="Q34" s="211"/>
      <c r="R34" s="211"/>
      <c r="S34" s="211"/>
      <c r="T34" s="212"/>
      <c r="U34" s="181"/>
    </row>
    <row r="35" spans="1:21" ht="15.75" customHeight="1" x14ac:dyDescent="0.3">
      <c r="A35" s="191"/>
      <c r="B35" s="181"/>
      <c r="C35" s="216" t="s">
        <v>123</v>
      </c>
      <c r="D35" s="217">
        <v>257.39999999999998</v>
      </c>
      <c r="E35" s="217">
        <v>257.39999999999998</v>
      </c>
      <c r="F35" s="217">
        <v>257.39999999999998</v>
      </c>
      <c r="G35" s="217">
        <v>257.39999999999998</v>
      </c>
      <c r="H35" s="217">
        <v>257.39999999999998</v>
      </c>
      <c r="I35" s="217">
        <v>257.39999999999998</v>
      </c>
      <c r="J35" s="217">
        <v>257.39999999999998</v>
      </c>
      <c r="K35" s="217">
        <v>257.39999999999998</v>
      </c>
      <c r="L35" s="217">
        <v>257.39999999999998</v>
      </c>
      <c r="M35" s="51"/>
      <c r="N35" s="51"/>
      <c r="O35" s="51"/>
      <c r="P35" s="51"/>
      <c r="Q35" s="51"/>
      <c r="R35" s="51"/>
      <c r="S35" s="51"/>
      <c r="T35" s="218"/>
      <c r="U35" s="181"/>
    </row>
    <row r="36" spans="1:21" ht="15.75" customHeight="1" x14ac:dyDescent="0.3">
      <c r="A36" s="191"/>
      <c r="B36" s="181"/>
      <c r="C36" s="219" t="s">
        <v>110</v>
      </c>
      <c r="D36" s="51">
        <v>76</v>
      </c>
      <c r="E36" s="51">
        <v>76</v>
      </c>
      <c r="F36" s="51">
        <v>76</v>
      </c>
      <c r="G36" s="51">
        <v>76</v>
      </c>
      <c r="H36" s="51">
        <v>76</v>
      </c>
      <c r="I36" s="51">
        <v>76</v>
      </c>
      <c r="J36" s="51">
        <v>76</v>
      </c>
      <c r="K36" s="51">
        <v>76</v>
      </c>
      <c r="L36" s="51">
        <v>76</v>
      </c>
      <c r="M36" s="42"/>
      <c r="N36" s="42"/>
      <c r="O36" s="42"/>
      <c r="P36" s="42"/>
      <c r="Q36" s="42"/>
      <c r="R36" s="42"/>
      <c r="S36" s="42"/>
      <c r="T36" s="220"/>
      <c r="U36" s="181"/>
    </row>
    <row r="37" spans="1:21" ht="15.75" customHeight="1" x14ac:dyDescent="0.3">
      <c r="A37" s="191"/>
      <c r="B37" s="181"/>
      <c r="C37" s="41" t="s">
        <v>52</v>
      </c>
      <c r="D37" s="60">
        <v>376</v>
      </c>
      <c r="E37" s="60">
        <v>376</v>
      </c>
      <c r="F37" s="60">
        <v>376</v>
      </c>
      <c r="G37" s="60">
        <v>376</v>
      </c>
      <c r="H37" s="60">
        <v>376</v>
      </c>
      <c r="I37" s="60">
        <v>376</v>
      </c>
      <c r="J37" s="60">
        <v>376</v>
      </c>
      <c r="K37" s="60">
        <v>376</v>
      </c>
      <c r="L37" s="60">
        <v>376</v>
      </c>
      <c r="M37" s="42"/>
      <c r="N37" s="42"/>
      <c r="O37" s="42"/>
      <c r="P37" s="42"/>
      <c r="Q37" s="42"/>
      <c r="R37" s="42"/>
      <c r="S37" s="42"/>
      <c r="T37" s="220"/>
      <c r="U37" s="181"/>
    </row>
    <row r="38" spans="1:21" ht="15.75" customHeight="1" x14ac:dyDescent="0.3">
      <c r="A38" s="191"/>
      <c r="B38" s="181"/>
      <c r="C38" s="41" t="s">
        <v>47</v>
      </c>
      <c r="D38" s="196"/>
      <c r="E38" s="196"/>
      <c r="F38" s="196"/>
      <c r="G38" s="196"/>
      <c r="H38" s="196"/>
      <c r="I38" s="196"/>
      <c r="J38" s="196"/>
      <c r="K38" s="196"/>
      <c r="L38" s="196"/>
      <c r="M38" s="42"/>
      <c r="N38" s="42"/>
      <c r="O38" s="42"/>
      <c r="P38" s="42"/>
      <c r="Q38" s="42"/>
      <c r="R38" s="42"/>
      <c r="S38" s="42"/>
      <c r="T38" s="220"/>
      <c r="U38" s="181"/>
    </row>
    <row r="39" spans="1:21" ht="15.75" customHeight="1" x14ac:dyDescent="0.3">
      <c r="A39" s="191"/>
      <c r="B39" s="181"/>
      <c r="C39" s="125" t="s">
        <v>48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218"/>
      <c r="U39" s="126"/>
    </row>
    <row r="40" spans="1:21" ht="15.75" customHeight="1" x14ac:dyDescent="0.3">
      <c r="A40" s="191"/>
      <c r="B40" s="181"/>
      <c r="C40" s="41" t="s">
        <v>49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221"/>
      <c r="U40" s="222"/>
    </row>
    <row r="41" spans="1:21" ht="15.75" customHeight="1" x14ac:dyDescent="0.3">
      <c r="A41" s="191"/>
      <c r="B41" s="181"/>
      <c r="C41" s="208" t="s">
        <v>141</v>
      </c>
      <c r="D41" s="209">
        <v>1895.4155701162497</v>
      </c>
      <c r="E41" s="209"/>
      <c r="F41" s="209">
        <v>1997.9910009696</v>
      </c>
      <c r="G41" s="209"/>
      <c r="H41" s="209">
        <v>2015.8302063353999</v>
      </c>
      <c r="I41" s="209"/>
      <c r="J41" s="209"/>
      <c r="K41" s="209"/>
      <c r="L41" s="209"/>
      <c r="M41" s="60"/>
      <c r="N41" s="60"/>
      <c r="O41" s="60"/>
      <c r="P41" s="60"/>
      <c r="Q41" s="60"/>
      <c r="R41" s="60"/>
      <c r="S41" s="60"/>
      <c r="T41" s="221"/>
      <c r="U41" s="181"/>
    </row>
    <row r="42" spans="1:21" ht="15.75" customHeight="1" x14ac:dyDescent="0.3">
      <c r="A42" s="191"/>
      <c r="B42" s="181"/>
      <c r="C42" s="82" t="s">
        <v>142</v>
      </c>
      <c r="D42" s="50"/>
      <c r="E42" s="50">
        <v>2024.7498090183005</v>
      </c>
      <c r="F42" s="50"/>
      <c r="G42" s="50">
        <v>2109.8290961474995</v>
      </c>
      <c r="H42" s="50"/>
      <c r="I42" s="50">
        <v>2152.7118013537497</v>
      </c>
      <c r="J42" s="50"/>
      <c r="K42" s="50">
        <v>2547.2326892512492</v>
      </c>
      <c r="L42" s="50"/>
      <c r="M42" s="50"/>
      <c r="N42" s="50"/>
      <c r="O42" s="50"/>
      <c r="P42" s="50"/>
      <c r="Q42" s="50"/>
      <c r="R42" s="50"/>
      <c r="S42" s="50"/>
      <c r="T42" s="223"/>
      <c r="U42" s="181"/>
    </row>
    <row r="43" spans="1:21" ht="15.75" customHeight="1" x14ac:dyDescent="0.3">
      <c r="A43" s="191"/>
      <c r="B43" s="181"/>
      <c r="C43" s="66" t="s">
        <v>143</v>
      </c>
      <c r="D43" s="196"/>
      <c r="E43" s="196"/>
      <c r="F43" s="196"/>
      <c r="G43" s="196"/>
      <c r="H43" s="196"/>
      <c r="I43" s="196"/>
      <c r="J43" s="196">
        <v>3291.3333899901008</v>
      </c>
      <c r="K43" s="196"/>
      <c r="L43" s="196">
        <v>3478.6450463309998</v>
      </c>
      <c r="M43" s="60"/>
      <c r="N43" s="60"/>
      <c r="O43" s="60"/>
      <c r="P43" s="60"/>
      <c r="Q43" s="60"/>
      <c r="R43" s="60"/>
      <c r="S43" s="60"/>
      <c r="T43" s="221"/>
      <c r="U43" s="181"/>
    </row>
    <row r="44" spans="1:21" ht="15.75" customHeight="1" x14ac:dyDescent="0.3">
      <c r="A44" s="191"/>
      <c r="B44" s="181"/>
      <c r="C44" s="66" t="s">
        <v>58</v>
      </c>
      <c r="D44" s="196">
        <v>312.18609390149999</v>
      </c>
      <c r="E44" s="196">
        <v>312.18609390149999</v>
      </c>
      <c r="F44" s="196">
        <v>312.18609390149999</v>
      </c>
      <c r="G44" s="196">
        <v>312.18609390149999</v>
      </c>
      <c r="H44" s="196">
        <v>312.18609390149999</v>
      </c>
      <c r="I44" s="196">
        <v>312.18609390149999</v>
      </c>
      <c r="J44" s="196">
        <v>312.18609390149999</v>
      </c>
      <c r="K44" s="196">
        <v>312.18609390149999</v>
      </c>
      <c r="L44" s="196">
        <v>312.18609390149999</v>
      </c>
      <c r="M44" s="60"/>
      <c r="N44" s="60"/>
      <c r="O44" s="60"/>
      <c r="P44" s="60"/>
      <c r="Q44" s="60"/>
      <c r="R44" s="60"/>
      <c r="S44" s="60"/>
      <c r="T44" s="221"/>
      <c r="U44" s="181"/>
    </row>
    <row r="45" spans="1:21" ht="15.75" customHeight="1" x14ac:dyDescent="0.3">
      <c r="A45" s="191"/>
      <c r="B45" s="181"/>
      <c r="C45" s="125" t="s">
        <v>57</v>
      </c>
      <c r="D45" s="224">
        <v>124.8744375606</v>
      </c>
      <c r="E45" s="224">
        <v>142.71364292639998</v>
      </c>
      <c r="F45" s="224">
        <v>142.71364292639998</v>
      </c>
      <c r="G45" s="224">
        <v>160.5528482922</v>
      </c>
      <c r="H45" s="224">
        <v>160.5528482922</v>
      </c>
      <c r="I45" s="224">
        <v>178.39205365799998</v>
      </c>
      <c r="J45" s="224">
        <v>240.82927243830002</v>
      </c>
      <c r="K45" s="224">
        <v>196.23125902379999</v>
      </c>
      <c r="L45" s="224">
        <v>258.66847780410001</v>
      </c>
      <c r="M45" s="51"/>
      <c r="N45" s="51"/>
      <c r="O45" s="51"/>
      <c r="P45" s="51"/>
      <c r="Q45" s="51"/>
      <c r="R45" s="51"/>
      <c r="S45" s="51"/>
      <c r="T45" s="218"/>
      <c r="U45" s="181"/>
    </row>
    <row r="46" spans="1:21" ht="15.75" customHeight="1" x14ac:dyDescent="0.3">
      <c r="A46" s="191"/>
      <c r="B46" s="181"/>
      <c r="C46" s="41" t="s">
        <v>59</v>
      </c>
      <c r="D46" s="196">
        <v>115.95483487769997</v>
      </c>
      <c r="E46" s="196">
        <v>133.79404024350001</v>
      </c>
      <c r="F46" s="196">
        <v>124.8744375606</v>
      </c>
      <c r="G46" s="196">
        <v>142.71364292639998</v>
      </c>
      <c r="H46" s="196">
        <v>124.8744375606</v>
      </c>
      <c r="I46" s="196">
        <v>142.71364292639998</v>
      </c>
      <c r="J46" s="196">
        <v>187.31165634089999</v>
      </c>
      <c r="K46" s="196">
        <v>169.4724509751</v>
      </c>
      <c r="L46" s="196">
        <v>214.07046438959998</v>
      </c>
      <c r="M46" s="60"/>
      <c r="N46" s="60"/>
      <c r="O46" s="60"/>
      <c r="P46" s="60"/>
      <c r="Q46" s="60"/>
      <c r="R46" s="60"/>
      <c r="S46" s="60"/>
      <c r="T46" s="221"/>
      <c r="U46" s="181"/>
    </row>
    <row r="47" spans="1:21" ht="15.75" customHeight="1" x14ac:dyDescent="0.3">
      <c r="A47" s="191"/>
      <c r="B47" s="181"/>
      <c r="C47" s="125"/>
      <c r="D47" s="50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218"/>
      <c r="U47" s="181"/>
    </row>
    <row r="48" spans="1:21" ht="15.75" customHeight="1" x14ac:dyDescent="0.3">
      <c r="A48" s="191"/>
      <c r="B48" s="181"/>
      <c r="C48" s="208" t="s">
        <v>60</v>
      </c>
      <c r="D48" s="225">
        <v>640</v>
      </c>
      <c r="E48" s="225">
        <v>800</v>
      </c>
      <c r="F48" s="225">
        <v>807</v>
      </c>
      <c r="G48" s="225">
        <v>930</v>
      </c>
      <c r="H48" s="225">
        <v>893</v>
      </c>
      <c r="I48" s="225">
        <v>1154</v>
      </c>
      <c r="J48" s="225">
        <v>1620</v>
      </c>
      <c r="K48" s="225">
        <v>1315</v>
      </c>
      <c r="L48" s="225">
        <v>1786</v>
      </c>
      <c r="M48" s="51"/>
      <c r="N48" s="51"/>
      <c r="O48" s="51"/>
      <c r="P48" s="51"/>
      <c r="Q48" s="51"/>
      <c r="R48" s="51"/>
      <c r="S48" s="51"/>
      <c r="T48" s="218"/>
      <c r="U48" s="181"/>
    </row>
    <row r="49" spans="1:21" ht="15.75" customHeight="1" x14ac:dyDescent="0.3">
      <c r="A49" s="191"/>
      <c r="B49" s="181"/>
      <c r="C49" s="71" t="s">
        <v>62</v>
      </c>
      <c r="D49" s="196">
        <v>1228</v>
      </c>
      <c r="E49" s="196">
        <v>1405</v>
      </c>
      <c r="F49" s="196">
        <v>1565</v>
      </c>
      <c r="G49" s="196">
        <v>1786</v>
      </c>
      <c r="H49" s="196">
        <v>1767</v>
      </c>
      <c r="I49" s="196">
        <v>2235</v>
      </c>
      <c r="J49" s="196">
        <v>3119</v>
      </c>
      <c r="K49" s="196">
        <v>2490</v>
      </c>
      <c r="L49" s="196">
        <v>3435</v>
      </c>
      <c r="M49" s="60"/>
      <c r="N49" s="60"/>
      <c r="O49" s="60"/>
      <c r="P49" s="60"/>
      <c r="Q49" s="60"/>
      <c r="R49" s="60"/>
      <c r="S49" s="60"/>
      <c r="T49" s="221"/>
      <c r="U49" s="181"/>
    </row>
    <row r="50" spans="1:21" ht="15.75" customHeight="1" x14ac:dyDescent="0.3">
      <c r="A50" s="191"/>
      <c r="B50" s="181"/>
      <c r="C50" s="61" t="s">
        <v>63</v>
      </c>
      <c r="D50" s="51">
        <v>342.94690531499998</v>
      </c>
      <c r="E50" s="51">
        <v>411.536286378</v>
      </c>
      <c r="F50" s="51">
        <v>440.93173540499998</v>
      </c>
      <c r="G50" s="51">
        <v>519.31959947700011</v>
      </c>
      <c r="H50" s="51">
        <v>617.30442956699994</v>
      </c>
      <c r="I50" s="51">
        <v>685.89381062999996</v>
      </c>
      <c r="J50" s="51">
        <v>930.85588585500022</v>
      </c>
      <c r="K50" s="51">
        <v>970.04981789099998</v>
      </c>
      <c r="L50" s="51">
        <v>1077.8331309900002</v>
      </c>
      <c r="M50" s="51"/>
      <c r="N50" s="51"/>
      <c r="O50" s="51"/>
      <c r="P50" s="51"/>
      <c r="Q50" s="51"/>
      <c r="R50" s="51"/>
      <c r="S50" s="51"/>
      <c r="T50" s="218"/>
      <c r="U50" s="181"/>
    </row>
    <row r="51" spans="1:21" ht="15.75" customHeight="1" x14ac:dyDescent="0.3">
      <c r="A51" s="191"/>
      <c r="B51" s="181"/>
      <c r="C51" s="226" t="s">
        <v>64</v>
      </c>
      <c r="D51" s="209">
        <v>-265.64193370000004</v>
      </c>
      <c r="E51" s="209">
        <v>-346.61300439999997</v>
      </c>
      <c r="F51" s="209">
        <v>-332.40755340000004</v>
      </c>
      <c r="G51" s="209">
        <v>-443.21007120000002</v>
      </c>
      <c r="H51" s="209">
        <v>-406.2758986</v>
      </c>
      <c r="I51" s="209">
        <v>-531.28386740000008</v>
      </c>
      <c r="J51" s="209">
        <v>-798.34634619999997</v>
      </c>
      <c r="K51" s="209">
        <v>-613.67548319999992</v>
      </c>
      <c r="L51" s="209">
        <v>-923.35431500000004</v>
      </c>
      <c r="M51" s="60"/>
      <c r="N51" s="60"/>
      <c r="O51" s="60"/>
      <c r="P51" s="60"/>
      <c r="Q51" s="60"/>
      <c r="R51" s="60"/>
      <c r="S51" s="60"/>
      <c r="T51" s="221"/>
      <c r="U51" s="181"/>
    </row>
    <row r="52" spans="1:21" ht="15.75" customHeight="1" x14ac:dyDescent="0.3">
      <c r="A52" s="191"/>
      <c r="B52" s="181"/>
      <c r="C52" s="78" t="s">
        <v>66</v>
      </c>
      <c r="D52" s="51">
        <v>302</v>
      </c>
      <c r="E52" s="51">
        <v>302</v>
      </c>
      <c r="F52" s="51">
        <v>302</v>
      </c>
      <c r="G52" s="51">
        <v>302</v>
      </c>
      <c r="H52" s="51">
        <v>302</v>
      </c>
      <c r="I52" s="51">
        <v>302</v>
      </c>
      <c r="J52" s="51">
        <v>302</v>
      </c>
      <c r="K52" s="51">
        <v>302</v>
      </c>
      <c r="L52" s="51">
        <v>302</v>
      </c>
      <c r="M52" s="51"/>
      <c r="N52" s="51"/>
      <c r="O52" s="51"/>
      <c r="P52" s="51"/>
      <c r="Q52" s="51"/>
      <c r="R52" s="51"/>
      <c r="S52" s="51"/>
      <c r="T52" s="218"/>
      <c r="U52" s="181"/>
    </row>
    <row r="53" spans="1:21" ht="15.75" customHeight="1" x14ac:dyDescent="0.3">
      <c r="A53" s="191"/>
      <c r="B53" s="181"/>
      <c r="C53" s="62" t="s">
        <v>114</v>
      </c>
      <c r="D53" s="60" t="s">
        <v>68</v>
      </c>
      <c r="E53" s="60" t="s">
        <v>68</v>
      </c>
      <c r="F53" s="60" t="s">
        <v>68</v>
      </c>
      <c r="G53" s="60" t="s">
        <v>68</v>
      </c>
      <c r="H53" s="60" t="s">
        <v>68</v>
      </c>
      <c r="I53" s="60" t="s">
        <v>68</v>
      </c>
      <c r="J53" s="60" t="s">
        <v>68</v>
      </c>
      <c r="K53" s="60" t="s">
        <v>68</v>
      </c>
      <c r="L53" s="60" t="s">
        <v>68</v>
      </c>
      <c r="M53" s="60"/>
      <c r="N53" s="60"/>
      <c r="O53" s="60"/>
      <c r="P53" s="60"/>
      <c r="Q53" s="60"/>
      <c r="R53" s="60"/>
      <c r="S53" s="60"/>
      <c r="T53" s="221"/>
      <c r="U53" s="181"/>
    </row>
    <row r="54" spans="1:21" ht="15.75" customHeight="1" x14ac:dyDescent="0.3">
      <c r="A54" s="191"/>
      <c r="B54" s="181"/>
      <c r="C54" s="227" t="s">
        <v>69</v>
      </c>
      <c r="D54" s="228">
        <v>313</v>
      </c>
      <c r="E54" s="228">
        <v>313</v>
      </c>
      <c r="F54" s="228">
        <v>313</v>
      </c>
      <c r="G54" s="228">
        <v>313</v>
      </c>
      <c r="H54" s="228">
        <v>313</v>
      </c>
      <c r="I54" s="228">
        <v>313</v>
      </c>
      <c r="J54" s="228">
        <v>313</v>
      </c>
      <c r="K54" s="228">
        <v>313</v>
      </c>
      <c r="L54" s="228">
        <v>313</v>
      </c>
      <c r="M54" s="229"/>
      <c r="N54" s="229"/>
      <c r="O54" s="229"/>
      <c r="P54" s="229"/>
      <c r="Q54" s="229"/>
      <c r="R54" s="229"/>
      <c r="S54" s="229"/>
      <c r="T54" s="230"/>
      <c r="U54" s="181"/>
    </row>
    <row r="55" spans="1:21" ht="15.75" customHeight="1" x14ac:dyDescent="0.3">
      <c r="A55" s="191"/>
      <c r="B55" s="181"/>
      <c r="C55" s="62" t="s">
        <v>70</v>
      </c>
      <c r="D55" s="196">
        <v>143</v>
      </c>
      <c r="E55" s="196">
        <v>143</v>
      </c>
      <c r="F55" s="196">
        <v>143</v>
      </c>
      <c r="G55" s="196">
        <v>143</v>
      </c>
      <c r="H55" s="196">
        <v>143</v>
      </c>
      <c r="I55" s="196">
        <v>143</v>
      </c>
      <c r="J55" s="196">
        <v>143</v>
      </c>
      <c r="K55" s="196">
        <v>143</v>
      </c>
      <c r="L55" s="196">
        <v>143</v>
      </c>
      <c r="M55" s="231"/>
      <c r="N55" s="231"/>
      <c r="O55" s="231"/>
      <c r="P55" s="231"/>
      <c r="Q55" s="231"/>
      <c r="R55" s="231"/>
      <c r="S55" s="231"/>
      <c r="T55" s="232"/>
      <c r="U55" s="181"/>
    </row>
    <row r="56" spans="1:21" ht="15.75" customHeight="1" x14ac:dyDescent="0.3">
      <c r="A56" s="191"/>
      <c r="B56" s="181"/>
      <c r="C56" s="61" t="s">
        <v>86</v>
      </c>
      <c r="D56" s="51">
        <v>850</v>
      </c>
      <c r="E56" s="51">
        <v>850</v>
      </c>
      <c r="F56" s="51">
        <v>850</v>
      </c>
      <c r="G56" s="51">
        <v>850</v>
      </c>
      <c r="H56" s="51">
        <v>850</v>
      </c>
      <c r="I56" s="51">
        <v>850</v>
      </c>
      <c r="J56" s="51">
        <v>850</v>
      </c>
      <c r="K56" s="51">
        <v>850</v>
      </c>
      <c r="L56" s="51">
        <v>850</v>
      </c>
      <c r="M56" s="51"/>
      <c r="N56" s="51"/>
      <c r="O56" s="51"/>
      <c r="P56" s="51"/>
      <c r="Q56" s="51"/>
      <c r="R56" s="51"/>
      <c r="S56" s="51"/>
      <c r="T56" s="218"/>
      <c r="U56" s="181"/>
    </row>
    <row r="57" spans="1:21" ht="15.75" customHeight="1" x14ac:dyDescent="0.3">
      <c r="A57" s="191"/>
      <c r="B57" s="181"/>
      <c r="C57" s="227" t="s">
        <v>144</v>
      </c>
      <c r="D57" s="233"/>
      <c r="E57" s="234"/>
      <c r="F57" s="234"/>
      <c r="G57" s="234"/>
      <c r="H57" s="234"/>
      <c r="I57" s="234"/>
      <c r="J57" s="234"/>
      <c r="K57" s="234"/>
      <c r="L57" s="235"/>
      <c r="M57" s="235"/>
      <c r="N57" s="235"/>
      <c r="O57" s="235"/>
      <c r="P57" s="235"/>
      <c r="Q57" s="235"/>
      <c r="R57" s="235"/>
      <c r="S57" s="235"/>
      <c r="T57" s="236"/>
      <c r="U57" s="181"/>
    </row>
    <row r="58" spans="1:21" ht="15.75" customHeight="1" x14ac:dyDescent="0.3">
      <c r="A58" s="191"/>
      <c r="B58" s="181"/>
      <c r="C58" s="161"/>
      <c r="D58" s="161"/>
      <c r="E58" s="164"/>
      <c r="F58" s="163"/>
      <c r="G58" s="164"/>
      <c r="H58" s="161"/>
      <c r="I58" s="164"/>
      <c r="J58" s="164"/>
      <c r="K58" s="163"/>
      <c r="L58" s="38"/>
      <c r="M58" s="38"/>
      <c r="N58" s="38"/>
      <c r="O58" s="84"/>
      <c r="P58" s="38"/>
      <c r="Q58" s="38"/>
      <c r="R58" s="38"/>
      <c r="S58" s="38"/>
      <c r="T58" s="38"/>
      <c r="U58" s="181"/>
    </row>
    <row r="59" spans="1:21" ht="15.75" customHeight="1" x14ac:dyDescent="0.3">
      <c r="C59" s="237"/>
      <c r="D59" s="237"/>
      <c r="E59" s="238"/>
      <c r="F59" s="239"/>
      <c r="G59" s="238"/>
      <c r="H59" s="237"/>
      <c r="I59" s="238"/>
      <c r="J59" s="238"/>
      <c r="K59" s="239"/>
    </row>
    <row r="60" spans="1:21" ht="15.75" customHeight="1" x14ac:dyDescent="0.3"/>
    <row r="61" spans="1:21" ht="15.75" customHeight="1" x14ac:dyDescent="0.3"/>
    <row r="62" spans="1:21" ht="15.75" customHeight="1" x14ac:dyDescent="0.3"/>
    <row r="63" spans="1:21" ht="15.75" customHeight="1" x14ac:dyDescent="0.3"/>
    <row r="64" spans="1:2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</sheetData>
  <mergeCells count="13">
    <mergeCell ref="C8:E8"/>
    <mergeCell ref="C9:E9"/>
    <mergeCell ref="C2:E4"/>
    <mergeCell ref="C5:E5"/>
    <mergeCell ref="W5:Y5"/>
    <mergeCell ref="C6:E6"/>
    <mergeCell ref="C7:E7"/>
    <mergeCell ref="C10:E10"/>
    <mergeCell ref="C11:E11"/>
    <mergeCell ref="C12:F12"/>
    <mergeCell ref="C13:F14"/>
    <mergeCell ref="G13:W13"/>
    <mergeCell ref="G14:W14"/>
  </mergeCells>
  <pageMargins left="0.55000000000000004" right="0.55000000000000004" top="0.75" bottom="0.5" header="0" footer="0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H994"/>
  <sheetViews>
    <sheetView workbookViewId="0"/>
  </sheetViews>
  <sheetFormatPr defaultColWidth="14.44140625" defaultRowHeight="15" customHeight="1" x14ac:dyDescent="0.3"/>
  <cols>
    <col min="1" max="2" width="3.109375" customWidth="1"/>
    <col min="3" max="3" width="34.6640625" customWidth="1"/>
    <col min="4" max="12" width="8.6640625" customWidth="1"/>
    <col min="13" max="13" width="0.109375" hidden="1" customWidth="1"/>
    <col min="14" max="14" width="5.6640625" hidden="1" customWidth="1"/>
    <col min="15" max="15" width="0.109375" hidden="1" customWidth="1"/>
    <col min="16" max="16" width="5.6640625" hidden="1" customWidth="1"/>
    <col min="17" max="17" width="0.109375" hidden="1" customWidth="1"/>
    <col min="18" max="19" width="6" hidden="1" customWidth="1"/>
    <col min="20" max="20" width="0.109375" hidden="1" customWidth="1"/>
    <col min="21" max="21" width="3.109375" customWidth="1"/>
    <col min="22" max="22" width="6.33203125" customWidth="1"/>
    <col min="23" max="23" width="7" customWidth="1"/>
    <col min="24" max="25" width="7.33203125" customWidth="1"/>
    <col min="26" max="34" width="6.33203125" customWidth="1"/>
  </cols>
  <sheetData>
    <row r="1" spans="1:34" ht="15" customHeight="1" x14ac:dyDescent="0.3">
      <c r="A1" s="91"/>
      <c r="B1" s="91"/>
      <c r="C1" s="89"/>
      <c r="D1" s="89"/>
      <c r="E1" s="89"/>
      <c r="F1" s="89"/>
      <c r="G1" s="91"/>
      <c r="H1" s="91"/>
      <c r="I1" s="9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ht="33.6" x14ac:dyDescent="0.3">
      <c r="A2" s="91"/>
      <c r="B2" s="91"/>
      <c r="C2" s="595" t="s">
        <v>13</v>
      </c>
      <c r="D2" s="593"/>
      <c r="E2" s="593"/>
      <c r="F2" s="89"/>
      <c r="G2" s="91"/>
      <c r="H2" s="91"/>
      <c r="I2" s="91"/>
      <c r="J2" s="7"/>
      <c r="K2" s="9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ht="33.6" x14ac:dyDescent="0.3">
      <c r="A3" s="91"/>
      <c r="B3" s="91"/>
      <c r="C3" s="593"/>
      <c r="D3" s="593"/>
      <c r="E3" s="593"/>
      <c r="F3" s="89"/>
      <c r="G3" s="91"/>
      <c r="H3" s="91"/>
      <c r="I3" s="91"/>
      <c r="J3" s="7"/>
      <c r="K3" s="7"/>
      <c r="L3" s="8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ht="33.6" x14ac:dyDescent="0.3">
      <c r="A4" s="91"/>
      <c r="B4" s="91"/>
      <c r="C4" s="593"/>
      <c r="D4" s="593"/>
      <c r="E4" s="593"/>
      <c r="F4" s="89"/>
      <c r="G4" s="91"/>
      <c r="H4" s="91"/>
      <c r="I4" s="91"/>
      <c r="J4" s="11"/>
      <c r="K4" s="11"/>
      <c r="L4" s="11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1" x14ac:dyDescent="0.3">
      <c r="A5" s="7"/>
      <c r="B5" s="7"/>
      <c r="C5" s="596" t="s">
        <v>8</v>
      </c>
      <c r="D5" s="593"/>
      <c r="E5" s="593"/>
      <c r="F5" s="3"/>
      <c r="G5" s="4"/>
      <c r="H5" s="4"/>
      <c r="I5" s="4"/>
      <c r="J5" s="11"/>
      <c r="K5" s="11"/>
      <c r="L5" s="11"/>
      <c r="M5" s="7"/>
      <c r="N5" s="7"/>
      <c r="O5" s="7"/>
      <c r="P5" s="7"/>
      <c r="Q5" s="7"/>
      <c r="R5" s="7"/>
      <c r="S5" s="7"/>
      <c r="T5" s="7"/>
      <c r="U5" s="7"/>
      <c r="V5" s="621" t="s">
        <v>72</v>
      </c>
      <c r="W5" s="593"/>
      <c r="X5" s="593"/>
      <c r="Y5" s="9"/>
      <c r="Z5" s="7"/>
      <c r="AA5" s="7"/>
      <c r="AB5" s="7"/>
      <c r="AC5" s="7"/>
      <c r="AD5" s="7"/>
      <c r="AE5" s="7"/>
      <c r="AF5" s="7"/>
      <c r="AG5" s="7"/>
      <c r="AH5" s="7"/>
    </row>
    <row r="6" spans="1:34" ht="21" x14ac:dyDescent="0.3">
      <c r="A6" s="7"/>
      <c r="B6" s="7"/>
      <c r="C6" s="596" t="s">
        <v>9</v>
      </c>
      <c r="D6" s="593"/>
      <c r="E6" s="593"/>
      <c r="F6" s="3"/>
      <c r="G6" s="4"/>
      <c r="H6" s="4"/>
      <c r="I6" s="4"/>
      <c r="J6" s="11"/>
      <c r="K6" s="11"/>
      <c r="L6" s="11"/>
      <c r="M6" s="7"/>
      <c r="N6" s="7"/>
      <c r="O6" s="7"/>
      <c r="P6" s="7"/>
      <c r="Q6" s="7"/>
      <c r="R6" s="7"/>
      <c r="S6" s="7"/>
      <c r="T6" s="7"/>
      <c r="U6" s="7"/>
      <c r="V6" s="7"/>
      <c r="W6" s="165">
        <v>0.4</v>
      </c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1" x14ac:dyDescent="0.3">
      <c r="A7" s="7"/>
      <c r="B7" s="7"/>
      <c r="C7" s="596" t="s">
        <v>10</v>
      </c>
      <c r="D7" s="593"/>
      <c r="E7" s="593"/>
      <c r="F7" s="3"/>
      <c r="G7" s="4"/>
      <c r="H7" s="4"/>
      <c r="I7" s="4"/>
      <c r="J7" s="11"/>
      <c r="K7" s="11"/>
      <c r="L7" s="11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ht="21" x14ac:dyDescent="0.3">
      <c r="A8" s="7"/>
      <c r="B8" s="7"/>
      <c r="C8" s="597" t="s">
        <v>11</v>
      </c>
      <c r="D8" s="593"/>
      <c r="E8" s="593"/>
      <c r="F8" s="3"/>
      <c r="G8" s="4"/>
      <c r="H8" s="4"/>
      <c r="I8" s="4"/>
      <c r="J8" s="11"/>
      <c r="K8" s="11"/>
      <c r="L8" s="11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126</v>
      </c>
      <c r="AB8" s="7"/>
      <c r="AC8" s="7"/>
      <c r="AD8" s="7"/>
      <c r="AE8" s="7"/>
      <c r="AF8" s="7"/>
      <c r="AG8" s="7"/>
      <c r="AH8" s="7"/>
    </row>
    <row r="9" spans="1:34" ht="21" x14ac:dyDescent="0.3">
      <c r="A9" s="7"/>
      <c r="B9" s="7"/>
      <c r="C9" s="597" t="s">
        <v>12</v>
      </c>
      <c r="D9" s="593"/>
      <c r="E9" s="593"/>
      <c r="F9" s="3"/>
      <c r="G9" s="4"/>
      <c r="H9" s="4"/>
      <c r="I9" s="4"/>
      <c r="J9" s="11"/>
      <c r="K9" s="11"/>
      <c r="L9" s="11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ht="21" x14ac:dyDescent="0.3">
      <c r="A10" s="7"/>
      <c r="B10" s="7"/>
      <c r="C10" s="602" t="s">
        <v>73</v>
      </c>
      <c r="D10" s="593"/>
      <c r="E10" s="593"/>
      <c r="F10" s="13"/>
      <c r="G10" s="185"/>
      <c r="H10" s="185"/>
      <c r="I10" s="185"/>
      <c r="J10" s="11"/>
      <c r="K10" s="11"/>
      <c r="L10" s="11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ht="21" x14ac:dyDescent="0.3">
      <c r="A11" s="7"/>
      <c r="B11" s="7"/>
      <c r="C11" s="602" t="s">
        <v>15</v>
      </c>
      <c r="D11" s="593"/>
      <c r="E11" s="593"/>
      <c r="F11" s="3"/>
      <c r="G11" s="4"/>
      <c r="H11" s="4"/>
      <c r="I11" s="4"/>
      <c r="J11" s="11"/>
      <c r="K11" s="11"/>
      <c r="L11" s="11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ht="6" customHeight="1" x14ac:dyDescent="0.3">
      <c r="A12" s="7"/>
      <c r="B12" s="7"/>
      <c r="C12" s="602"/>
      <c r="D12" s="593"/>
      <c r="E12" s="593"/>
      <c r="F12" s="593"/>
      <c r="G12" s="4"/>
      <c r="H12" s="4"/>
      <c r="I12" s="4"/>
      <c r="J12" s="11"/>
      <c r="K12" s="11"/>
      <c r="L12" s="11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ht="16.5" customHeight="1" x14ac:dyDescent="0.3">
      <c r="A13" s="8"/>
      <c r="B13" s="8"/>
      <c r="C13" s="622" t="s">
        <v>127</v>
      </c>
      <c r="D13" s="593"/>
      <c r="E13" s="593"/>
      <c r="F13" s="593"/>
      <c r="G13" s="624" t="s">
        <v>128</v>
      </c>
      <c r="H13" s="604"/>
      <c r="I13" s="604"/>
      <c r="J13" s="604"/>
      <c r="K13" s="604"/>
      <c r="L13" s="604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5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ht="16.5" customHeight="1" x14ac:dyDescent="0.3">
      <c r="A14" s="8"/>
      <c r="B14" s="8"/>
      <c r="C14" s="593"/>
      <c r="D14" s="593"/>
      <c r="E14" s="593"/>
      <c r="F14" s="593"/>
      <c r="G14" s="625" t="s">
        <v>89</v>
      </c>
      <c r="H14" s="607"/>
      <c r="I14" s="607"/>
      <c r="J14" s="607"/>
      <c r="K14" s="607"/>
      <c r="L14" s="607"/>
      <c r="M14" s="607"/>
      <c r="N14" s="607"/>
      <c r="O14" s="607"/>
      <c r="P14" s="607"/>
      <c r="Q14" s="607"/>
      <c r="R14" s="607"/>
      <c r="S14" s="607"/>
      <c r="T14" s="607"/>
      <c r="U14" s="607"/>
      <c r="V14" s="607"/>
      <c r="W14" s="608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ht="6.75" customHeight="1" x14ac:dyDescent="0.3">
      <c r="A15" s="8"/>
      <c r="B15" s="8"/>
      <c r="G15" s="8"/>
      <c r="H15" s="8"/>
      <c r="I15" s="8"/>
      <c r="J15" s="11"/>
      <c r="K15" s="11"/>
      <c r="L15" s="11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ht="16.5" customHeight="1" x14ac:dyDescent="0.4">
      <c r="A16" s="17"/>
      <c r="B16" s="186"/>
      <c r="C16" s="135"/>
      <c r="D16" s="23"/>
      <c r="E16" s="24"/>
      <c r="F16" s="24"/>
      <c r="G16" s="24"/>
      <c r="H16" s="24"/>
      <c r="I16" s="24"/>
      <c r="J16" s="24"/>
      <c r="K16" s="24"/>
      <c r="L16" s="25"/>
      <c r="M16" s="38"/>
      <c r="N16" s="38"/>
      <c r="O16" s="38"/>
      <c r="P16" s="38"/>
      <c r="Q16" s="38"/>
      <c r="R16" s="38"/>
      <c r="S16" s="38"/>
      <c r="T16" s="38"/>
      <c r="U16" s="181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ht="21" x14ac:dyDescent="0.4">
      <c r="A17" s="17"/>
      <c r="B17" s="186"/>
      <c r="C17" s="187" t="s">
        <v>129</v>
      </c>
      <c r="D17" s="188" t="s">
        <v>91</v>
      </c>
      <c r="E17" s="188" t="s">
        <v>130</v>
      </c>
      <c r="F17" s="188" t="s">
        <v>93</v>
      </c>
      <c r="G17" s="188" t="s">
        <v>95</v>
      </c>
      <c r="H17" s="188" t="s">
        <v>120</v>
      </c>
      <c r="I17" s="188" t="s">
        <v>98</v>
      </c>
      <c r="J17" s="188" t="s">
        <v>101</v>
      </c>
      <c r="K17" s="188" t="s">
        <v>102</v>
      </c>
      <c r="L17" s="188" t="s">
        <v>105</v>
      </c>
      <c r="M17" s="189"/>
      <c r="N17" s="189"/>
      <c r="O17" s="189"/>
      <c r="P17" s="189"/>
      <c r="Q17" s="189"/>
      <c r="R17" s="189"/>
      <c r="S17" s="189"/>
      <c r="T17" s="190"/>
      <c r="U17" s="181"/>
      <c r="V17" s="7"/>
      <c r="W17" s="7"/>
      <c r="X17" s="7"/>
    </row>
    <row r="18" spans="1:34" ht="16.5" customHeight="1" x14ac:dyDescent="0.3">
      <c r="A18" s="191"/>
      <c r="B18" s="181"/>
      <c r="C18" s="192" t="s">
        <v>131</v>
      </c>
      <c r="D18" s="240">
        <f>'Vinyl Classic Retreat Wholesale'!D18+('Vinyl Classic Retreat Wholesale'!D18*'Vinyl Classic Retreat Retail'!$W$6)</f>
        <v>9118.2000000000007</v>
      </c>
      <c r="E18" s="193">
        <f>'Vinyl Classic Retreat Wholesale'!E18+('Vinyl Classic Retreat Wholesale'!E18*'Vinyl Classic Retreat Retail'!$W$6)</f>
        <v>10078.6</v>
      </c>
      <c r="F18" s="193">
        <f>'Vinyl Classic Retreat Wholesale'!F18+('Vinyl Classic Retreat Wholesale'!F18*'Vinyl Classic Retreat Retail'!$W$6)</f>
        <v>10208.799999999999</v>
      </c>
      <c r="G18" s="193">
        <f>'Vinyl Classic Retreat Wholesale'!G18+('Vinyl Classic Retreat Wholesale'!G18*'Vinyl Classic Retreat Retail'!$W$6)</f>
        <v>11768.4</v>
      </c>
      <c r="H18" s="193">
        <f>'Vinyl Classic Retreat Wholesale'!H18+('Vinyl Classic Retreat Wholesale'!H18*'Vinyl Classic Retreat Retail'!$W$6)</f>
        <v>10950.8</v>
      </c>
      <c r="I18" s="193">
        <f>'Vinyl Classic Retreat Wholesale'!I18+('Vinyl Classic Retreat Wholesale'!I18*'Vinyl Classic Retreat Retail'!$W$6)</f>
        <v>12859</v>
      </c>
      <c r="J18" s="193">
        <f>'Vinyl Classic Retreat Wholesale'!J18+('Vinyl Classic Retreat Wholesale'!J18*'Vinyl Classic Retreat Retail'!$W$6)</f>
        <v>18027.8</v>
      </c>
      <c r="K18" s="193">
        <f>'Vinyl Classic Retreat Wholesale'!K18+('Vinyl Classic Retreat Wholesale'!K18*'Vinyl Classic Retreat Retail'!$W$6)</f>
        <v>14957.6</v>
      </c>
      <c r="L18" s="193">
        <f>'Vinyl Classic Retreat Wholesale'!L18+('Vinyl Classic Retreat Wholesale'!L18*'Vinyl Classic Retreat Retail'!$W$6)</f>
        <v>20393.8</v>
      </c>
      <c r="M18" s="194"/>
      <c r="N18" s="194"/>
      <c r="O18" s="194"/>
      <c r="P18" s="194"/>
      <c r="Q18" s="194"/>
      <c r="R18" s="194"/>
      <c r="S18" s="194"/>
      <c r="T18" s="195"/>
      <c r="U18" s="181"/>
      <c r="V18" s="7"/>
      <c r="W18" s="7"/>
      <c r="X18" s="7"/>
    </row>
    <row r="19" spans="1:34" ht="16.5" customHeight="1" x14ac:dyDescent="0.3">
      <c r="A19" s="191"/>
      <c r="B19" s="181"/>
      <c r="C19" s="41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7"/>
      <c r="U19" s="181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1:34" ht="16.5" customHeight="1" x14ac:dyDescent="0.3">
      <c r="A20" s="191"/>
      <c r="B20" s="198"/>
      <c r="C20" s="199" t="s">
        <v>38</v>
      </c>
      <c r="D20" s="200"/>
      <c r="E20" s="201"/>
      <c r="F20" s="201"/>
      <c r="G20" s="201"/>
      <c r="H20" s="201"/>
      <c r="I20" s="201"/>
      <c r="J20" s="201"/>
      <c r="K20" s="201"/>
      <c r="L20" s="201"/>
      <c r="M20" s="202"/>
      <c r="N20" s="202"/>
      <c r="O20" s="202"/>
      <c r="P20" s="202"/>
      <c r="Q20" s="202"/>
      <c r="R20" s="202"/>
      <c r="S20" s="202"/>
      <c r="T20" s="203"/>
      <c r="U20" s="181"/>
      <c r="Z20" s="15"/>
      <c r="AA20" s="15"/>
      <c r="AB20" s="15"/>
      <c r="AC20" s="15"/>
      <c r="AD20" s="15"/>
      <c r="AE20" s="15"/>
      <c r="AF20" s="15"/>
      <c r="AG20" s="15"/>
      <c r="AH20" s="15"/>
    </row>
    <row r="21" spans="1:34" ht="15" customHeight="1" x14ac:dyDescent="0.3">
      <c r="A21" s="191"/>
      <c r="B21" s="181"/>
      <c r="C21" s="204" t="s">
        <v>41</v>
      </c>
      <c r="D21" s="202">
        <f>'Vinyl Classic Retreat Wholesale'!D21+('Vinyl Classic Retreat Wholesale'!D21*'Vinyl Classic Retreat Retail'!$W$6)</f>
        <v>364</v>
      </c>
      <c r="E21" s="205">
        <f>'Vinyl Classic Retreat Wholesale'!E21+('Vinyl Classic Retreat Wholesale'!E21*'Vinyl Classic Retreat Retail'!$W$6)</f>
        <v>460.46</v>
      </c>
      <c r="F21" s="202">
        <f>'Vinyl Classic Retreat Wholesale'!F21+('Vinyl Classic Retreat Wholesale'!F21*'Vinyl Classic Retreat Retail'!$W$6)</f>
        <v>376.74</v>
      </c>
      <c r="G21" s="202">
        <f>'Vinyl Classic Retreat Wholesale'!G21+('Vinyl Classic Retreat Wholesale'!G21*'Vinyl Classic Retreat Retail'!$W$6)</f>
        <v>447.72</v>
      </c>
      <c r="H21" s="202">
        <f>'Vinyl Classic Retreat Wholesale'!H21+('Vinyl Classic Retreat Wholesale'!H21*'Vinyl Classic Retreat Retail'!$W$6)</f>
        <v>400.4</v>
      </c>
      <c r="I21" s="202">
        <f>'Vinyl Classic Retreat Wholesale'!I21+('Vinyl Classic Retreat Wholesale'!I21*'Vinyl Classic Retreat Retail'!$W$6)</f>
        <v>484.12</v>
      </c>
      <c r="J21" s="202">
        <f>'Vinyl Classic Retreat Wholesale'!J21+('Vinyl Classic Retreat Wholesale'!J21*'Vinyl Classic Retreat Retail'!$W$6)</f>
        <v>691.6</v>
      </c>
      <c r="K21" s="202">
        <f>'Vinyl Classic Retreat Wholesale'!K21+('Vinyl Classic Retreat Wholesale'!K21*'Vinyl Classic Retreat Retail'!$W$6)</f>
        <v>533.26</v>
      </c>
      <c r="L21" s="206">
        <f>'Vinyl Classic Retreat Wholesale'!L21+('Vinyl Classic Retreat Wholesale'!L21*'Vinyl Classic Retreat Retail'!$W$6)</f>
        <v>666.12</v>
      </c>
      <c r="M21" s="206"/>
      <c r="N21" s="206"/>
      <c r="O21" s="206"/>
      <c r="P21" s="206"/>
      <c r="Q21" s="206"/>
      <c r="R21" s="206"/>
      <c r="S21" s="206"/>
      <c r="T21" s="207"/>
      <c r="U21" s="181"/>
    </row>
    <row r="22" spans="1:34" ht="15" customHeight="1" x14ac:dyDescent="0.3">
      <c r="A22" s="191"/>
      <c r="B22" s="181"/>
      <c r="C22" s="208" t="s">
        <v>132</v>
      </c>
      <c r="D22" s="209">
        <f>'Vinyl Classic Retreat Wholesale'!D22+('Vinyl Classic Retreat Wholesale'!D22*'Vinyl Classic Retreat Retail'!$W$6)</f>
        <v>1404.83742255675</v>
      </c>
      <c r="E22" s="209"/>
      <c r="F22" s="209">
        <f>'Vinyl Classic Retreat Wholesale'!G22+('Vinyl Classic Retreat Wholesale'!G22*'Vinyl Classic Retreat Retail'!$W$6)</f>
        <v>0</v>
      </c>
      <c r="G22" s="209"/>
      <c r="H22" s="209">
        <f>'Vinyl Classic Retreat Wholesale'!H22+('Vinyl Classic Retreat Wholesale'!H22*'Vinyl Classic Retreat Retail'!$W$6)</f>
        <v>1404.83742255675</v>
      </c>
      <c r="I22" s="210"/>
      <c r="J22" s="210"/>
      <c r="K22" s="210"/>
      <c r="L22" s="210"/>
      <c r="M22" s="211"/>
      <c r="N22" s="211"/>
      <c r="O22" s="211"/>
      <c r="P22" s="211"/>
      <c r="Q22" s="211"/>
      <c r="R22" s="211"/>
      <c r="S22" s="211"/>
      <c r="T22" s="212"/>
      <c r="U22" s="181"/>
    </row>
    <row r="23" spans="1:34" ht="15" customHeight="1" x14ac:dyDescent="0.3">
      <c r="A23" s="191"/>
      <c r="B23" s="181"/>
      <c r="C23" s="82" t="s">
        <v>133</v>
      </c>
      <c r="D23" s="202">
        <f>'Vinyl Classic Retreat Wholesale'!D23+('Vinyl Classic Retreat Wholesale'!D23*'Vinyl Classic Retreat Retail'!$W$6)</f>
        <v>1136.0859156328499</v>
      </c>
      <c r="E23" s="202"/>
      <c r="F23" s="202">
        <f>'Vinyl Classic Retreat Wholesale'!F23+('Vinyl Classic Retreat Wholesale'!F23*'Vinyl Classic Retreat Retail'!$W$6)</f>
        <v>1136.0859156328499</v>
      </c>
      <c r="G23" s="206"/>
      <c r="H23" s="206">
        <f>'Vinyl Classic Retreat Wholesale'!H23+('Vinyl Classic Retreat Wholesale'!H23*'Vinyl Classic Retreat Retail'!$W$6)</f>
        <v>1136.0859156328499</v>
      </c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7"/>
      <c r="U23" s="181"/>
    </row>
    <row r="24" spans="1:34" ht="15" customHeight="1" x14ac:dyDescent="0.3">
      <c r="A24" s="191"/>
      <c r="B24" s="181"/>
      <c r="C24" s="66" t="s">
        <v>134</v>
      </c>
      <c r="D24" s="196">
        <f>'Vinyl Classic Retreat Wholesale'!D24+('Vinyl Classic Retreat Wholesale'!D24*'Vinyl Classic Retreat Retail'!$W$6)</f>
        <v>806.25452077169984</v>
      </c>
      <c r="E24" s="196"/>
      <c r="F24" s="196">
        <f>'Vinyl Classic Retreat Wholesale'!F24+('Vinyl Classic Retreat Wholesale'!F24*'Vinyl Classic Retreat Retail'!$W$6)</f>
        <v>806.25452077169984</v>
      </c>
      <c r="G24" s="196"/>
      <c r="H24" s="196">
        <f>'Vinyl Classic Retreat Wholesale'!H24+('Vinyl Classic Retreat Wholesale'!H24*'Vinyl Classic Retreat Retail'!$W$6)</f>
        <v>806.25452077169984</v>
      </c>
      <c r="I24" s="196"/>
      <c r="J24" s="196"/>
      <c r="K24" s="196"/>
      <c r="L24" s="196"/>
      <c r="M24" s="211"/>
      <c r="N24" s="211"/>
      <c r="O24" s="211"/>
      <c r="P24" s="211"/>
      <c r="Q24" s="211"/>
      <c r="R24" s="211"/>
      <c r="S24" s="211"/>
      <c r="T24" s="212"/>
      <c r="U24" s="181"/>
    </row>
    <row r="25" spans="1:34" ht="15" customHeight="1" x14ac:dyDescent="0.3">
      <c r="A25" s="191"/>
      <c r="B25" s="181"/>
      <c r="C25" s="125"/>
      <c r="D25" s="202"/>
      <c r="E25" s="202"/>
      <c r="F25" s="202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7"/>
      <c r="U25" s="181"/>
    </row>
    <row r="26" spans="1:34" ht="15" customHeight="1" x14ac:dyDescent="0.3">
      <c r="A26" s="191"/>
      <c r="B26" s="181"/>
      <c r="C26" s="208" t="s">
        <v>135</v>
      </c>
      <c r="D26" s="209"/>
      <c r="E26" s="209">
        <f>'Vinyl Classic Retreat Wholesale'!E26+('Vinyl Classic Retreat Wholesale'!E26*'Vinyl Classic Retreat Retail'!$W$6)</f>
        <v>1844.61261570495</v>
      </c>
      <c r="F26" s="209"/>
      <c r="G26" s="209">
        <f>'Vinyl Classic Retreat Wholesale'!G26+('Vinyl Classic Retreat Wholesale'!G26*'Vinyl Classic Retreat Retail'!$W$6)</f>
        <v>1844.61261570495</v>
      </c>
      <c r="H26" s="209"/>
      <c r="I26" s="209">
        <f>'Vinyl Classic Retreat Wholesale'!I26+('Vinyl Classic Retreat Wholesale'!I26*'Vinyl Classic Retreat Retail'!$W$6)</f>
        <v>1844.61261570495</v>
      </c>
      <c r="J26" s="209"/>
      <c r="K26" s="209">
        <f>'Vinyl Classic Retreat Wholesale'!K26+('Vinyl Classic Retreat Wholesale'!K26*'Vinyl Classic Retreat Retail'!$W$6)</f>
        <v>1844.61261570495</v>
      </c>
      <c r="L26" s="209"/>
      <c r="M26" s="211"/>
      <c r="N26" s="211"/>
      <c r="O26" s="211"/>
      <c r="P26" s="211"/>
      <c r="Q26" s="211"/>
      <c r="R26" s="211"/>
      <c r="S26" s="211"/>
      <c r="T26" s="212"/>
      <c r="U26" s="181"/>
    </row>
    <row r="27" spans="1:34" ht="15" customHeight="1" x14ac:dyDescent="0.3">
      <c r="A27" s="191"/>
      <c r="B27" s="181"/>
      <c r="C27" s="82" t="s">
        <v>136</v>
      </c>
      <c r="D27" s="206"/>
      <c r="E27" s="206">
        <f>'Vinyl Classic Retreat Wholesale'!E27+('Vinyl Classic Retreat Wholesale'!E27*'Vinyl Classic Retreat Retail'!$W$6)</f>
        <v>1136.0859156328499</v>
      </c>
      <c r="F27" s="206"/>
      <c r="G27" s="206">
        <f>'Vinyl Classic Retreat Wholesale'!G27+('Vinyl Classic Retreat Wholesale'!G27*'Vinyl Classic Retreat Retail'!$W$6)</f>
        <v>1136.0859156328499</v>
      </c>
      <c r="H27" s="206"/>
      <c r="I27" s="206">
        <f>'Vinyl Classic Retreat Wholesale'!I27+('Vinyl Classic Retreat Wholesale'!I27*'Vinyl Classic Retreat Retail'!$W$6)</f>
        <v>1136.0859156328499</v>
      </c>
      <c r="J27" s="206"/>
      <c r="K27" s="206">
        <f>'Vinyl Classic Retreat Wholesale'!K27+('Vinyl Classic Retreat Wholesale'!K27*'Vinyl Classic Retreat Retail'!$W$6)</f>
        <v>1136.0859156328499</v>
      </c>
      <c r="L27" s="206"/>
      <c r="M27" s="206"/>
      <c r="N27" s="206"/>
      <c r="O27" s="206"/>
      <c r="P27" s="206"/>
      <c r="Q27" s="206"/>
      <c r="R27" s="206"/>
      <c r="S27" s="206"/>
      <c r="T27" s="207"/>
      <c r="U27" s="181"/>
    </row>
    <row r="28" spans="1:34" ht="15" customHeight="1" x14ac:dyDescent="0.3">
      <c r="A28" s="191"/>
      <c r="B28" s="181"/>
      <c r="C28" s="66" t="s">
        <v>137</v>
      </c>
      <c r="D28" s="196"/>
      <c r="E28" s="196">
        <f>'Vinyl Classic Retreat Wholesale'!E28+('Vinyl Classic Retreat Wholesale'!E28*'Vinyl Classic Retreat Retail'!$W$6)</f>
        <v>1062.7900501081499</v>
      </c>
      <c r="F28" s="196"/>
      <c r="G28" s="196">
        <f>'Vinyl Classic Retreat Wholesale'!G28+('Vinyl Classic Retreat Wholesale'!G28*'Vinyl Classic Retreat Retail'!$W$6)</f>
        <v>1062.7900501081499</v>
      </c>
      <c r="H28" s="196"/>
      <c r="I28" s="196">
        <f>'Vinyl Classic Retreat Wholesale'!I28+('Vinyl Classic Retreat Wholesale'!I28*'Vinyl Classic Retreat Retail'!$W$6)</f>
        <v>1062.7900501081499</v>
      </c>
      <c r="J28" s="196"/>
      <c r="K28" s="196">
        <f>'Vinyl Classic Retreat Wholesale'!K28+('Vinyl Classic Retreat Wholesale'!K28*'Vinyl Classic Retreat Retail'!$W$6)</f>
        <v>1062.7900501081499</v>
      </c>
      <c r="L28" s="196"/>
      <c r="M28" s="211"/>
      <c r="N28" s="211"/>
      <c r="O28" s="211"/>
      <c r="P28" s="211"/>
      <c r="Q28" s="211"/>
      <c r="R28" s="211"/>
      <c r="S28" s="211"/>
      <c r="T28" s="212"/>
      <c r="U28" s="181"/>
    </row>
    <row r="29" spans="1:34" ht="15" customHeight="1" x14ac:dyDescent="0.3">
      <c r="A29" s="191"/>
      <c r="B29" s="181"/>
      <c r="C29" s="61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7"/>
      <c r="U29" s="181"/>
    </row>
    <row r="30" spans="1:34" ht="14.25" customHeight="1" x14ac:dyDescent="0.3">
      <c r="A30" s="191"/>
      <c r="B30" s="181"/>
      <c r="C30" s="208" t="s">
        <v>138</v>
      </c>
      <c r="D30" s="196"/>
      <c r="E30" s="196"/>
      <c r="F30" s="196"/>
      <c r="G30" s="196"/>
      <c r="H30" s="196"/>
      <c r="I30" s="196"/>
      <c r="J30" s="213">
        <f>'Vinyl Classic Retreat Wholesale'!J30+('Vinyl Classic Retreat Wholesale'!J30*'Vinyl Classic Retreat Retail'!$W$6)</f>
        <v>2797.4588675260497</v>
      </c>
      <c r="K30" s="213"/>
      <c r="L30" s="213">
        <f>'Vinyl Classic Retreat Wholesale'!L30+('Vinyl Classic Retreat Wholesale'!L30*'Vinyl Classic Retreat Retail'!$W$6)</f>
        <v>2797.4588675260497</v>
      </c>
      <c r="M30" s="211"/>
      <c r="N30" s="211"/>
      <c r="O30" s="211"/>
      <c r="P30" s="211"/>
      <c r="Q30" s="211"/>
      <c r="R30" s="211"/>
      <c r="S30" s="211"/>
      <c r="T30" s="212"/>
      <c r="U30" s="126"/>
    </row>
    <row r="31" spans="1:34" ht="14.25" customHeight="1" x14ac:dyDescent="0.3">
      <c r="A31" s="191"/>
      <c r="B31" s="181"/>
      <c r="C31" s="82" t="s">
        <v>139</v>
      </c>
      <c r="D31" s="206"/>
      <c r="E31" s="206"/>
      <c r="F31" s="206"/>
      <c r="G31" s="206"/>
      <c r="H31" s="206"/>
      <c r="I31" s="206"/>
      <c r="J31" s="206">
        <f>'Vinyl Classic Retreat Wholesale'!J31+('Vinyl Classic Retreat Wholesale'!J31*'Vinyl Classic Retreat Retail'!$W$6)</f>
        <v>1832.3966381175001</v>
      </c>
      <c r="K31" s="206"/>
      <c r="L31" s="206">
        <f>'Vinyl Classic Retreat Wholesale'!L31+('Vinyl Classic Retreat Wholesale'!L31*'Vinyl Classic Retreat Retail'!$W$6)</f>
        <v>1832.3966381175001</v>
      </c>
      <c r="M31" s="206"/>
      <c r="N31" s="206"/>
      <c r="O31" s="206"/>
      <c r="P31" s="206"/>
      <c r="Q31" s="206"/>
      <c r="R31" s="206"/>
      <c r="S31" s="206"/>
      <c r="T31" s="207"/>
      <c r="U31" s="181"/>
    </row>
    <row r="32" spans="1:34" ht="14.25" customHeight="1" x14ac:dyDescent="0.3">
      <c r="A32" s="191"/>
      <c r="B32" s="181"/>
      <c r="C32" s="66" t="s">
        <v>140</v>
      </c>
      <c r="D32" s="196"/>
      <c r="E32" s="196"/>
      <c r="F32" s="196"/>
      <c r="G32" s="196"/>
      <c r="H32" s="196"/>
      <c r="I32" s="196"/>
      <c r="J32" s="196">
        <f>'Vinyl Classic Retreat Wholesale'!J32+('Vinyl Classic Retreat Wholesale'!J32*'Vinyl Classic Retreat Retail'!$W$6)</f>
        <v>1562.667852986604</v>
      </c>
      <c r="K32" s="196"/>
      <c r="L32" s="196">
        <f>'Vinyl Classic Retreat Wholesale'!L32+('Vinyl Classic Retreat Wholesale'!L32*'Vinyl Classic Retreat Retail'!$W$6)</f>
        <v>1562.667852986604</v>
      </c>
      <c r="M32" s="211"/>
      <c r="N32" s="211"/>
      <c r="O32" s="211"/>
      <c r="P32" s="211"/>
      <c r="Q32" s="211"/>
      <c r="R32" s="211"/>
      <c r="S32" s="211"/>
      <c r="T32" s="212"/>
      <c r="U32" s="181"/>
    </row>
    <row r="33" spans="1:21" ht="14.25" customHeight="1" x14ac:dyDescent="0.3">
      <c r="A33" s="191"/>
      <c r="B33" s="181"/>
      <c r="C33" s="125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5"/>
      <c r="U33" s="181"/>
    </row>
    <row r="34" spans="1:21" ht="15" customHeight="1" x14ac:dyDescent="0.3">
      <c r="A34" s="191"/>
      <c r="B34" s="181"/>
      <c r="C34" s="208" t="s">
        <v>122</v>
      </c>
      <c r="D34" s="209">
        <f>'Vinyl Classic Retreat Wholesale'!D34+('Vinyl Classic Retreat Wholesale'!D34*'Vinyl Classic Retreat Retail'!$W$6)</f>
        <v>394.94000000000005</v>
      </c>
      <c r="E34" s="209">
        <f>'Vinyl Classic Retreat Wholesale'!E34+('Vinyl Classic Retreat Wholesale'!E34*'Vinyl Classic Retreat Retail'!$W$6)</f>
        <v>394.94000000000005</v>
      </c>
      <c r="F34" s="209">
        <f>'Vinyl Classic Retreat Wholesale'!F34+('Vinyl Classic Retreat Wholesale'!F34*'Vinyl Classic Retreat Retail'!$W$6)</f>
        <v>394.94000000000005</v>
      </c>
      <c r="G34" s="209">
        <f>'Vinyl Classic Retreat Wholesale'!G34+('Vinyl Classic Retreat Wholesale'!G34*'Vinyl Classic Retreat Retail'!$W$6)</f>
        <v>394.94000000000005</v>
      </c>
      <c r="H34" s="209">
        <f>'Vinyl Classic Retreat Wholesale'!H34+('Vinyl Classic Retreat Wholesale'!H34*'Vinyl Classic Retreat Retail'!$W$6)</f>
        <v>394.94000000000005</v>
      </c>
      <c r="I34" s="209">
        <f>'Vinyl Classic Retreat Wholesale'!I34+('Vinyl Classic Retreat Wholesale'!I34*'Vinyl Classic Retreat Retail'!$W$6)</f>
        <v>394.94000000000005</v>
      </c>
      <c r="J34" s="209">
        <f>'Vinyl Classic Retreat Wholesale'!J34+('Vinyl Classic Retreat Wholesale'!J34*'Vinyl Classic Retreat Retail'!$W$6)</f>
        <v>394.94000000000005</v>
      </c>
      <c r="K34" s="209">
        <f>'Vinyl Classic Retreat Wholesale'!K34+('Vinyl Classic Retreat Wholesale'!K34*'Vinyl Classic Retreat Retail'!$W$6)</f>
        <v>394.94000000000005</v>
      </c>
      <c r="L34" s="209">
        <f>'Vinyl Classic Retreat Wholesale'!L34+('Vinyl Classic Retreat Wholesale'!L34*'Vinyl Classic Retreat Retail'!$W$6)</f>
        <v>394.94000000000005</v>
      </c>
      <c r="M34" s="211"/>
      <c r="N34" s="211"/>
      <c r="O34" s="211"/>
      <c r="P34" s="211"/>
      <c r="Q34" s="211"/>
      <c r="R34" s="211"/>
      <c r="S34" s="211"/>
      <c r="T34" s="212"/>
      <c r="U34" s="181"/>
    </row>
    <row r="35" spans="1:21" ht="15.75" customHeight="1" x14ac:dyDescent="0.3">
      <c r="A35" s="191"/>
      <c r="B35" s="181"/>
      <c r="C35" s="216" t="s">
        <v>123</v>
      </c>
      <c r="D35" s="217">
        <f>'Vinyl Classic Retreat Wholesale'!D35+('Vinyl Classic Retreat Wholesale'!D35*'Vinyl Classic Retreat Retail'!$W$6)</f>
        <v>360.35999999999996</v>
      </c>
      <c r="E35" s="217">
        <f>'Vinyl Classic Retreat Wholesale'!E35+('Vinyl Classic Retreat Wholesale'!E35*'Vinyl Classic Retreat Retail'!$W$6)</f>
        <v>360.35999999999996</v>
      </c>
      <c r="F35" s="217">
        <f>'Vinyl Classic Retreat Wholesale'!F35+('Vinyl Classic Retreat Wholesale'!F35*'Vinyl Classic Retreat Retail'!$W$6)</f>
        <v>360.35999999999996</v>
      </c>
      <c r="G35" s="217">
        <f>'Vinyl Classic Retreat Wholesale'!G35+('Vinyl Classic Retreat Wholesale'!G35*'Vinyl Classic Retreat Retail'!$W$6)</f>
        <v>360.35999999999996</v>
      </c>
      <c r="H35" s="217">
        <f>'Vinyl Classic Retreat Wholesale'!H35+('Vinyl Classic Retreat Wholesale'!H35*'Vinyl Classic Retreat Retail'!$W$6)</f>
        <v>360.35999999999996</v>
      </c>
      <c r="I35" s="217">
        <f>'Vinyl Classic Retreat Wholesale'!I35+('Vinyl Classic Retreat Wholesale'!I35*'Vinyl Classic Retreat Retail'!$W$6)</f>
        <v>360.35999999999996</v>
      </c>
      <c r="J35" s="217">
        <f>'Vinyl Classic Retreat Wholesale'!J35+('Vinyl Classic Retreat Wholesale'!J35*'Vinyl Classic Retreat Retail'!$W$6)</f>
        <v>360.35999999999996</v>
      </c>
      <c r="K35" s="217">
        <f>'Vinyl Classic Retreat Wholesale'!K35+('Vinyl Classic Retreat Wholesale'!K35*'Vinyl Classic Retreat Retail'!$W$6)</f>
        <v>360.35999999999996</v>
      </c>
      <c r="L35" s="217">
        <f>'Vinyl Classic Retreat Wholesale'!L35+('Vinyl Classic Retreat Wholesale'!L35*'Vinyl Classic Retreat Retail'!$W$6)</f>
        <v>360.35999999999996</v>
      </c>
      <c r="M35" s="51"/>
      <c r="N35" s="51"/>
      <c r="O35" s="51"/>
      <c r="P35" s="51"/>
      <c r="Q35" s="51"/>
      <c r="R35" s="51"/>
      <c r="S35" s="51"/>
      <c r="T35" s="218"/>
      <c r="U35" s="181"/>
    </row>
    <row r="36" spans="1:21" ht="15.75" customHeight="1" x14ac:dyDescent="0.3">
      <c r="A36" s="191"/>
      <c r="B36" s="181"/>
      <c r="C36" s="219" t="s">
        <v>110</v>
      </c>
      <c r="D36" s="51">
        <f>'Vinyl Classic Retreat Wholesale'!D36+('Vinyl Classic Retreat Wholesale'!D36*'Vinyl Classic Retreat Retail'!$W$6)</f>
        <v>106.4</v>
      </c>
      <c r="E36" s="51">
        <f>'Vinyl Classic Retreat Wholesale'!E36+('Vinyl Classic Retreat Wholesale'!E36*'Vinyl Classic Retreat Retail'!$W$6)</f>
        <v>106.4</v>
      </c>
      <c r="F36" s="51">
        <f>'Vinyl Classic Retreat Wholesale'!F36+('Vinyl Classic Retreat Wholesale'!F36*'Vinyl Classic Retreat Retail'!$W$6)</f>
        <v>106.4</v>
      </c>
      <c r="G36" s="51">
        <f>'Vinyl Classic Retreat Wholesale'!G36+('Vinyl Classic Retreat Wholesale'!G36*'Vinyl Classic Retreat Retail'!$W$6)</f>
        <v>106.4</v>
      </c>
      <c r="H36" s="51">
        <f>'Vinyl Classic Retreat Wholesale'!H36+('Vinyl Classic Retreat Wholesale'!H36*'Vinyl Classic Retreat Retail'!$W$6)</f>
        <v>106.4</v>
      </c>
      <c r="I36" s="51">
        <f>'Vinyl Classic Retreat Wholesale'!I36+('Vinyl Classic Retreat Wholesale'!I36*'Vinyl Classic Retreat Retail'!$W$6)</f>
        <v>106.4</v>
      </c>
      <c r="J36" s="51">
        <f>'Vinyl Classic Retreat Wholesale'!J36+('Vinyl Classic Retreat Wholesale'!J36*'Vinyl Classic Retreat Retail'!$W$6)</f>
        <v>106.4</v>
      </c>
      <c r="K36" s="51">
        <f>'Vinyl Classic Retreat Wholesale'!K36+('Vinyl Classic Retreat Wholesale'!K36*'Vinyl Classic Retreat Retail'!$W$6)</f>
        <v>106.4</v>
      </c>
      <c r="L36" s="51">
        <f>'Vinyl Classic Retreat Wholesale'!L36+('Vinyl Classic Retreat Wholesale'!L36*'Vinyl Classic Retreat Retail'!$W$6)</f>
        <v>106.4</v>
      </c>
      <c r="M36" s="42"/>
      <c r="N36" s="42"/>
      <c r="O36" s="42"/>
      <c r="P36" s="42"/>
      <c r="Q36" s="42"/>
      <c r="R36" s="42"/>
      <c r="S36" s="42"/>
      <c r="T36" s="220"/>
      <c r="U36" s="181"/>
    </row>
    <row r="37" spans="1:21" ht="15.75" customHeight="1" x14ac:dyDescent="0.3">
      <c r="A37" s="191"/>
      <c r="B37" s="181"/>
      <c r="C37" s="41" t="s">
        <v>52</v>
      </c>
      <c r="D37" s="60">
        <f>'Vinyl Classic Retreat Wholesale'!D37+('Vinyl Classic Retreat Wholesale'!D37*'Vinyl Classic Retreat Retail'!$W$6)</f>
        <v>526.4</v>
      </c>
      <c r="E37" s="60">
        <f>'Vinyl Classic Retreat Wholesale'!E37+('Vinyl Classic Retreat Wholesale'!E37*'Vinyl Classic Retreat Retail'!$W$6)</f>
        <v>526.4</v>
      </c>
      <c r="F37" s="60">
        <f>'Vinyl Classic Retreat Wholesale'!F37+('Vinyl Classic Retreat Wholesale'!F37*'Vinyl Classic Retreat Retail'!$W$6)</f>
        <v>526.4</v>
      </c>
      <c r="G37" s="60">
        <f>'Vinyl Classic Retreat Wholesale'!G37+('Vinyl Classic Retreat Wholesale'!G37*'Vinyl Classic Retreat Retail'!$W$6)</f>
        <v>526.4</v>
      </c>
      <c r="H37" s="60">
        <f>'Vinyl Classic Retreat Wholesale'!H37+('Vinyl Classic Retreat Wholesale'!H37*'Vinyl Classic Retreat Retail'!$W$6)</f>
        <v>526.4</v>
      </c>
      <c r="I37" s="60">
        <f>'Vinyl Classic Retreat Wholesale'!I37+('Vinyl Classic Retreat Wholesale'!I37*'Vinyl Classic Retreat Retail'!$W$6)</f>
        <v>526.4</v>
      </c>
      <c r="J37" s="60">
        <f>'Vinyl Classic Retreat Wholesale'!J37+('Vinyl Classic Retreat Wholesale'!J37*'Vinyl Classic Retreat Retail'!$W$6)</f>
        <v>526.4</v>
      </c>
      <c r="K37" s="60">
        <f>'Vinyl Classic Retreat Wholesale'!K37+('Vinyl Classic Retreat Wholesale'!K37*'Vinyl Classic Retreat Retail'!$W$6)</f>
        <v>526.4</v>
      </c>
      <c r="L37" s="60">
        <f>'Vinyl Classic Retreat Wholesale'!L37+('Vinyl Classic Retreat Wholesale'!L37*'Vinyl Classic Retreat Retail'!$W$6)</f>
        <v>526.4</v>
      </c>
      <c r="M37" s="42"/>
      <c r="N37" s="42"/>
      <c r="O37" s="42"/>
      <c r="P37" s="42"/>
      <c r="Q37" s="42"/>
      <c r="R37" s="42"/>
      <c r="S37" s="42"/>
      <c r="T37" s="220"/>
      <c r="U37" s="181"/>
    </row>
    <row r="38" spans="1:21" ht="15.75" customHeight="1" x14ac:dyDescent="0.3">
      <c r="A38" s="191"/>
      <c r="B38" s="181"/>
      <c r="C38" s="41" t="s">
        <v>47</v>
      </c>
      <c r="D38" s="196"/>
      <c r="E38" s="196"/>
      <c r="F38" s="196"/>
      <c r="G38" s="196"/>
      <c r="H38" s="196"/>
      <c r="I38" s="196"/>
      <c r="J38" s="196"/>
      <c r="K38" s="196"/>
      <c r="L38" s="196"/>
      <c r="M38" s="42"/>
      <c r="N38" s="42"/>
      <c r="O38" s="42"/>
      <c r="P38" s="42"/>
      <c r="Q38" s="42"/>
      <c r="R38" s="42"/>
      <c r="S38" s="42"/>
      <c r="T38" s="220"/>
      <c r="U38" s="181"/>
    </row>
    <row r="39" spans="1:21" ht="15.75" customHeight="1" x14ac:dyDescent="0.3">
      <c r="A39" s="191"/>
      <c r="B39" s="181"/>
      <c r="C39" s="125" t="s">
        <v>48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218"/>
      <c r="U39" s="126"/>
    </row>
    <row r="40" spans="1:21" ht="15.75" customHeight="1" x14ac:dyDescent="0.3">
      <c r="A40" s="191"/>
      <c r="B40" s="181"/>
      <c r="C40" s="41" t="s">
        <v>49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221"/>
      <c r="U40" s="222"/>
    </row>
    <row r="41" spans="1:21" ht="15.75" customHeight="1" x14ac:dyDescent="0.3">
      <c r="A41" s="191"/>
      <c r="B41" s="181"/>
      <c r="C41" s="208" t="s">
        <v>141</v>
      </c>
      <c r="D41" s="209">
        <f>'Vinyl Classic Retreat Wholesale'!D41+('Vinyl Classic Retreat Wholesale'!D41*'Vinyl Classic Retreat Retail'!$W$6)</f>
        <v>2653.5817981627497</v>
      </c>
      <c r="E41" s="209"/>
      <c r="F41" s="209">
        <f>'Vinyl Classic Retreat Wholesale'!F41+('Vinyl Classic Retreat Wholesale'!F41*'Vinyl Classic Retreat Retail'!$W$6)</f>
        <v>2797.1874013574402</v>
      </c>
      <c r="G41" s="209"/>
      <c r="H41" s="209">
        <f>'Vinyl Classic Retreat Wholesale'!H41+('Vinyl Classic Retreat Wholesale'!H41*'Vinyl Classic Retreat Retail'!$W$6)</f>
        <v>2822.1622888695601</v>
      </c>
      <c r="I41" s="209"/>
      <c r="J41" s="209"/>
      <c r="K41" s="209"/>
      <c r="L41" s="209"/>
      <c r="M41" s="60"/>
      <c r="N41" s="60"/>
      <c r="O41" s="60"/>
      <c r="P41" s="60"/>
      <c r="Q41" s="60"/>
      <c r="R41" s="60"/>
      <c r="S41" s="60"/>
      <c r="T41" s="221"/>
      <c r="U41" s="181"/>
    </row>
    <row r="42" spans="1:21" ht="15.75" customHeight="1" x14ac:dyDescent="0.3">
      <c r="A42" s="191"/>
      <c r="B42" s="181"/>
      <c r="C42" s="82" t="s">
        <v>142</v>
      </c>
      <c r="D42" s="50"/>
      <c r="E42" s="50">
        <f>'Vinyl Classic Retreat Wholesale'!E42+('Vinyl Classic Retreat Wholesale'!E42*'Vinyl Classic Retreat Retail'!$W$6)</f>
        <v>2834.6497326256208</v>
      </c>
      <c r="F42" s="50"/>
      <c r="G42" s="50">
        <f>'Vinyl Classic Retreat Wholesale'!G42+('Vinyl Classic Retreat Wholesale'!G42*'Vinyl Classic Retreat Retail'!$W$6)</f>
        <v>2953.7607346064992</v>
      </c>
      <c r="H42" s="50"/>
      <c r="I42" s="50">
        <f>'Vinyl Classic Retreat Wholesale'!I42+('Vinyl Classic Retreat Wholesale'!I42*'Vinyl Classic Retreat Retail'!$W$6)</f>
        <v>3013.7965218952495</v>
      </c>
      <c r="J42" s="50"/>
      <c r="K42" s="50">
        <f>'Vinyl Classic Retreat Wholesale'!K42+('Vinyl Classic Retreat Wholesale'!K42*'Vinyl Classic Retreat Retail'!$W$6)</f>
        <v>3566.1257649517488</v>
      </c>
      <c r="L42" s="50"/>
      <c r="M42" s="50"/>
      <c r="N42" s="50"/>
      <c r="O42" s="50"/>
      <c r="P42" s="50"/>
      <c r="Q42" s="50"/>
      <c r="R42" s="50"/>
      <c r="S42" s="50"/>
      <c r="T42" s="223"/>
      <c r="U42" s="181"/>
    </row>
    <row r="43" spans="1:21" ht="15.75" customHeight="1" x14ac:dyDescent="0.3">
      <c r="A43" s="191"/>
      <c r="B43" s="181"/>
      <c r="C43" s="66" t="s">
        <v>143</v>
      </c>
      <c r="D43" s="196"/>
      <c r="E43" s="196"/>
      <c r="F43" s="196"/>
      <c r="G43" s="196"/>
      <c r="H43" s="196"/>
      <c r="I43" s="196"/>
      <c r="J43" s="196">
        <f>'Vinyl Classic Retreat Wholesale'!J43+('Vinyl Classic Retreat Wholesale'!J43*'Vinyl Classic Retreat Retail'!$W$6)</f>
        <v>4607.8667459861408</v>
      </c>
      <c r="K43" s="196"/>
      <c r="L43" s="196">
        <f>'Vinyl Classic Retreat Wholesale'!L43+('Vinyl Classic Retreat Wholesale'!L43*'Vinyl Classic Retreat Retail'!$W$6)</f>
        <v>4870.1030648633996</v>
      </c>
      <c r="M43" s="60"/>
      <c r="N43" s="60"/>
      <c r="O43" s="60"/>
      <c r="P43" s="60"/>
      <c r="Q43" s="60"/>
      <c r="R43" s="60"/>
      <c r="S43" s="60"/>
      <c r="T43" s="221"/>
      <c r="U43" s="181"/>
    </row>
    <row r="44" spans="1:21" ht="15.75" customHeight="1" x14ac:dyDescent="0.3">
      <c r="A44" s="191"/>
      <c r="B44" s="181"/>
      <c r="C44" s="66" t="s">
        <v>58</v>
      </c>
      <c r="D44" s="196">
        <f>'Vinyl Classic Retreat Wholesale'!D44+('Vinyl Classic Retreat Wholesale'!D44*'Vinyl Classic Retreat Retail'!$W$6)</f>
        <v>437.06053146210002</v>
      </c>
      <c r="E44" s="196">
        <f>'Vinyl Classic Retreat Wholesale'!E44+('Vinyl Classic Retreat Wholesale'!E44*'Vinyl Classic Retreat Retail'!$W$6)</f>
        <v>437.06053146210002</v>
      </c>
      <c r="F44" s="196">
        <f>'Vinyl Classic Retreat Wholesale'!F44+('Vinyl Classic Retreat Wholesale'!F44*'Vinyl Classic Retreat Retail'!$W$6)</f>
        <v>437.06053146210002</v>
      </c>
      <c r="G44" s="196">
        <f>'Vinyl Classic Retreat Wholesale'!G44+('Vinyl Classic Retreat Wholesale'!G44*'Vinyl Classic Retreat Retail'!$W$6)</f>
        <v>437.06053146210002</v>
      </c>
      <c r="H44" s="196">
        <f>'Vinyl Classic Retreat Wholesale'!H44+('Vinyl Classic Retreat Wholesale'!H44*'Vinyl Classic Retreat Retail'!$W$6)</f>
        <v>437.06053146210002</v>
      </c>
      <c r="I44" s="196">
        <f>'Vinyl Classic Retreat Wholesale'!I44+('Vinyl Classic Retreat Wholesale'!I44*'Vinyl Classic Retreat Retail'!$W$6)</f>
        <v>437.06053146210002</v>
      </c>
      <c r="J44" s="196">
        <f>'Vinyl Classic Retreat Wholesale'!J44+('Vinyl Classic Retreat Wholesale'!J44*'Vinyl Classic Retreat Retail'!$W$6)</f>
        <v>437.06053146210002</v>
      </c>
      <c r="K44" s="196">
        <f>'Vinyl Classic Retreat Wholesale'!K44+('Vinyl Classic Retreat Wholesale'!K44*'Vinyl Classic Retreat Retail'!$W$6)</f>
        <v>437.06053146210002</v>
      </c>
      <c r="L44" s="196">
        <f>'Vinyl Classic Retreat Wholesale'!L44+('Vinyl Classic Retreat Wholesale'!L44*'Vinyl Classic Retreat Retail'!$W$6)</f>
        <v>437.06053146210002</v>
      </c>
      <c r="M44" s="60"/>
      <c r="N44" s="60"/>
      <c r="O44" s="60"/>
      <c r="P44" s="60"/>
      <c r="Q44" s="60"/>
      <c r="R44" s="60"/>
      <c r="S44" s="60"/>
      <c r="T44" s="221"/>
      <c r="U44" s="181"/>
    </row>
    <row r="45" spans="1:21" ht="15.75" customHeight="1" x14ac:dyDescent="0.3">
      <c r="A45" s="191"/>
      <c r="B45" s="181"/>
      <c r="C45" s="125" t="s">
        <v>57</v>
      </c>
      <c r="D45" s="224">
        <f>'Vinyl Classic Retreat Wholesale'!D45+('Vinyl Classic Retreat Wholesale'!D45*'Vinyl Classic Retreat Retail'!$W$6)</f>
        <v>174.82421258484001</v>
      </c>
      <c r="E45" s="224">
        <f>'Vinyl Classic Retreat Wholesale'!E45+('Vinyl Classic Retreat Wholesale'!E45*'Vinyl Classic Retreat Retail'!$W$6)</f>
        <v>199.79910009695999</v>
      </c>
      <c r="F45" s="224">
        <f>'Vinyl Classic Retreat Wholesale'!F45+('Vinyl Classic Retreat Wholesale'!F45*'Vinyl Classic Retreat Retail'!$W$6)</f>
        <v>199.79910009695999</v>
      </c>
      <c r="G45" s="224">
        <f>'Vinyl Classic Retreat Wholesale'!G45+('Vinyl Classic Retreat Wholesale'!G45*'Vinyl Classic Retreat Retail'!$W$6)</f>
        <v>224.77398760908</v>
      </c>
      <c r="H45" s="224">
        <f>'Vinyl Classic Retreat Wholesale'!H45+('Vinyl Classic Retreat Wholesale'!H45*'Vinyl Classic Retreat Retail'!$W$6)</f>
        <v>224.77398760908</v>
      </c>
      <c r="I45" s="224">
        <f>'Vinyl Classic Retreat Wholesale'!I45+('Vinyl Classic Retreat Wholesale'!I45*'Vinyl Classic Retreat Retail'!$W$6)</f>
        <v>249.74887512119997</v>
      </c>
      <c r="J45" s="224">
        <f>'Vinyl Classic Retreat Wholesale'!J45+('Vinyl Classic Retreat Wholesale'!J45*'Vinyl Classic Retreat Retail'!$W$6)</f>
        <v>337.16098141362005</v>
      </c>
      <c r="K45" s="224">
        <f>'Vinyl Classic Retreat Wholesale'!K45+('Vinyl Classic Retreat Wholesale'!K45*'Vinyl Classic Retreat Retail'!$W$6)</f>
        <v>274.72376263332001</v>
      </c>
      <c r="L45" s="224">
        <f>'Vinyl Classic Retreat Wholesale'!L45+('Vinyl Classic Retreat Wholesale'!L45*'Vinyl Classic Retreat Retail'!$W$6)</f>
        <v>362.13586892574</v>
      </c>
      <c r="M45" s="51"/>
      <c r="N45" s="51"/>
      <c r="O45" s="51"/>
      <c r="P45" s="51"/>
      <c r="Q45" s="51"/>
      <c r="R45" s="51"/>
      <c r="S45" s="51"/>
      <c r="T45" s="218"/>
      <c r="U45" s="181"/>
    </row>
    <row r="46" spans="1:21" ht="15.75" customHeight="1" x14ac:dyDescent="0.3">
      <c r="A46" s="191"/>
      <c r="B46" s="181"/>
      <c r="C46" s="41" t="s">
        <v>59</v>
      </c>
      <c r="D46" s="196">
        <f>'Vinyl Classic Retreat Wholesale'!D46+('Vinyl Classic Retreat Wholesale'!D46*'Vinyl Classic Retreat Retail'!$W$6)</f>
        <v>162.33676882877995</v>
      </c>
      <c r="E46" s="196">
        <f>'Vinyl Classic Retreat Wholesale'!E46+('Vinyl Classic Retreat Wholesale'!E46*'Vinyl Classic Retreat Retail'!$W$6)</f>
        <v>187.31165634090002</v>
      </c>
      <c r="F46" s="196">
        <f>'Vinyl Classic Retreat Wholesale'!F46+('Vinyl Classic Retreat Wholesale'!F46*'Vinyl Classic Retreat Retail'!$W$6)</f>
        <v>174.82421258484001</v>
      </c>
      <c r="G46" s="196">
        <f>'Vinyl Classic Retreat Wholesale'!G46+('Vinyl Classic Retreat Wholesale'!G46*'Vinyl Classic Retreat Retail'!$W$6)</f>
        <v>199.79910009695999</v>
      </c>
      <c r="H46" s="196">
        <f>'Vinyl Classic Retreat Wholesale'!H46+('Vinyl Classic Retreat Wholesale'!H46*'Vinyl Classic Retreat Retail'!$W$6)</f>
        <v>174.82421258484001</v>
      </c>
      <c r="I46" s="196">
        <f>'Vinyl Classic Retreat Wholesale'!I46+('Vinyl Classic Retreat Wholesale'!I46*'Vinyl Classic Retreat Retail'!$W$6)</f>
        <v>199.79910009695999</v>
      </c>
      <c r="J46" s="196">
        <f>'Vinyl Classic Retreat Wholesale'!J46+('Vinyl Classic Retreat Wholesale'!J46*'Vinyl Classic Retreat Retail'!$W$6)</f>
        <v>262.23631887725998</v>
      </c>
      <c r="K46" s="196">
        <f>'Vinyl Classic Retreat Wholesale'!K46+('Vinyl Classic Retreat Wholesale'!K46*'Vinyl Classic Retreat Retail'!$W$6)</f>
        <v>237.26143136514003</v>
      </c>
      <c r="L46" s="196">
        <f>'Vinyl Classic Retreat Wholesale'!L46+('Vinyl Classic Retreat Wholesale'!L46*'Vinyl Classic Retreat Retail'!$W$6)</f>
        <v>299.69865014543996</v>
      </c>
      <c r="M46" s="60"/>
      <c r="N46" s="60"/>
      <c r="O46" s="60"/>
      <c r="P46" s="60"/>
      <c r="Q46" s="60"/>
      <c r="R46" s="60"/>
      <c r="S46" s="60"/>
      <c r="T46" s="221"/>
      <c r="U46" s="181"/>
    </row>
    <row r="47" spans="1:21" ht="15.75" customHeight="1" x14ac:dyDescent="0.3">
      <c r="A47" s="191"/>
      <c r="B47" s="181"/>
      <c r="C47" s="125"/>
      <c r="D47" s="50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218"/>
      <c r="U47" s="181"/>
    </row>
    <row r="48" spans="1:21" ht="15.75" customHeight="1" x14ac:dyDescent="0.3">
      <c r="A48" s="191"/>
      <c r="B48" s="181"/>
      <c r="C48" s="208" t="s">
        <v>60</v>
      </c>
      <c r="D48" s="225">
        <f>'Vinyl Classic Retreat Wholesale'!D48+('Vinyl Classic Retreat Wholesale'!D48*'Vinyl Classic Retreat Retail'!$W$6)</f>
        <v>896</v>
      </c>
      <c r="E48" s="225">
        <f>'Vinyl Classic Retreat Wholesale'!E48+('Vinyl Classic Retreat Wholesale'!E48*'Vinyl Classic Retreat Retail'!$W$6)</f>
        <v>1120</v>
      </c>
      <c r="F48" s="225">
        <f>'Vinyl Classic Retreat Wholesale'!F48+('Vinyl Classic Retreat Wholesale'!F48*'Vinyl Classic Retreat Retail'!$W$6)</f>
        <v>1129.8</v>
      </c>
      <c r="G48" s="225">
        <f>'Vinyl Classic Retreat Wholesale'!G48+('Vinyl Classic Retreat Wholesale'!G48*'Vinyl Classic Retreat Retail'!$W$6)</f>
        <v>1302</v>
      </c>
      <c r="H48" s="225">
        <f>'Vinyl Classic Retreat Wholesale'!H48+('Vinyl Classic Retreat Wholesale'!H48*'Vinyl Classic Retreat Retail'!$W$6)</f>
        <v>1250.2</v>
      </c>
      <c r="I48" s="225">
        <f>'Vinyl Classic Retreat Wholesale'!I48+('Vinyl Classic Retreat Wholesale'!I48*'Vinyl Classic Retreat Retail'!$W$6)</f>
        <v>1615.6</v>
      </c>
      <c r="J48" s="225">
        <f>'Vinyl Classic Retreat Wholesale'!J48+('Vinyl Classic Retreat Wholesale'!J48*'Vinyl Classic Retreat Retail'!$W$6)</f>
        <v>2268</v>
      </c>
      <c r="K48" s="225">
        <f>'Vinyl Classic Retreat Wholesale'!K48+('Vinyl Classic Retreat Wholesale'!K48*'Vinyl Classic Retreat Retail'!$W$6)</f>
        <v>1841</v>
      </c>
      <c r="L48" s="225">
        <f>'Vinyl Classic Retreat Wholesale'!L48+('Vinyl Classic Retreat Wholesale'!L48*'Vinyl Classic Retreat Retail'!$W$6)</f>
        <v>2500.4</v>
      </c>
      <c r="M48" s="51"/>
      <c r="N48" s="51"/>
      <c r="O48" s="51"/>
      <c r="P48" s="51"/>
      <c r="Q48" s="51"/>
      <c r="R48" s="51"/>
      <c r="S48" s="51"/>
      <c r="T48" s="218"/>
      <c r="U48" s="181"/>
    </row>
    <row r="49" spans="1:21" ht="15.75" customHeight="1" x14ac:dyDescent="0.3">
      <c r="A49" s="191"/>
      <c r="B49" s="181"/>
      <c r="C49" s="71" t="s">
        <v>62</v>
      </c>
      <c r="D49" s="196">
        <f>'Vinyl Classic Retreat Wholesale'!D49+('Vinyl Classic Retreat Wholesale'!D49*'Vinyl Classic Retreat Retail'!$W$6)</f>
        <v>1719.2</v>
      </c>
      <c r="E49" s="196">
        <f>'Vinyl Classic Retreat Wholesale'!E49+('Vinyl Classic Retreat Wholesale'!E49*'Vinyl Classic Retreat Retail'!$W$6)</f>
        <v>1967</v>
      </c>
      <c r="F49" s="196">
        <f>'Vinyl Classic Retreat Wholesale'!F49+('Vinyl Classic Retreat Wholesale'!F49*'Vinyl Classic Retreat Retail'!$W$6)</f>
        <v>2191</v>
      </c>
      <c r="G49" s="196">
        <f>'Vinyl Classic Retreat Wholesale'!G49+('Vinyl Classic Retreat Wholesale'!G49*'Vinyl Classic Retreat Retail'!$W$6)</f>
        <v>2500.4</v>
      </c>
      <c r="H49" s="196">
        <f>'Vinyl Classic Retreat Wholesale'!H49+('Vinyl Classic Retreat Wholesale'!H49*'Vinyl Classic Retreat Retail'!$W$6)</f>
        <v>2473.8000000000002</v>
      </c>
      <c r="I49" s="196">
        <f>'Vinyl Classic Retreat Wholesale'!I49+('Vinyl Classic Retreat Wholesale'!I49*'Vinyl Classic Retreat Retail'!$W$6)</f>
        <v>3129</v>
      </c>
      <c r="J49" s="196">
        <f>'Vinyl Classic Retreat Wholesale'!J49+('Vinyl Classic Retreat Wholesale'!J49*'Vinyl Classic Retreat Retail'!$W$6)</f>
        <v>4366.6000000000004</v>
      </c>
      <c r="K49" s="196">
        <f>'Vinyl Classic Retreat Wholesale'!K49+('Vinyl Classic Retreat Wholesale'!K49*'Vinyl Classic Retreat Retail'!$W$6)</f>
        <v>3486</v>
      </c>
      <c r="L49" s="196">
        <f>'Vinyl Classic Retreat Wholesale'!L49+('Vinyl Classic Retreat Wholesale'!L49*'Vinyl Classic Retreat Retail'!$W$6)</f>
        <v>4809</v>
      </c>
      <c r="M49" s="60"/>
      <c r="N49" s="60"/>
      <c r="O49" s="60"/>
      <c r="P49" s="60"/>
      <c r="Q49" s="60"/>
      <c r="R49" s="60"/>
      <c r="S49" s="60"/>
      <c r="T49" s="221"/>
      <c r="U49" s="181"/>
    </row>
    <row r="50" spans="1:21" ht="15.75" customHeight="1" x14ac:dyDescent="0.3">
      <c r="A50" s="191"/>
      <c r="B50" s="181"/>
      <c r="C50" s="61" t="s">
        <v>63</v>
      </c>
      <c r="D50" s="51">
        <f>'Vinyl Classic Retreat Wholesale'!D50+('Vinyl Classic Retreat Wholesale'!D50*'Vinyl Classic Retreat Retail'!$W$6)</f>
        <v>480.12566744100002</v>
      </c>
      <c r="E50" s="51">
        <f>'Vinyl Classic Retreat Wholesale'!E50+('Vinyl Classic Retreat Wholesale'!E50*'Vinyl Classic Retreat Retail'!$W$6)</f>
        <v>576.15080092920005</v>
      </c>
      <c r="F50" s="51">
        <f>'Vinyl Classic Retreat Wholesale'!F50+('Vinyl Classic Retreat Wholesale'!F50*'Vinyl Classic Retreat Retail'!$W$6)</f>
        <v>617.30442956699994</v>
      </c>
      <c r="G50" s="51">
        <f>'Vinyl Classic Retreat Wholesale'!G50+('Vinyl Classic Retreat Wholesale'!G50*'Vinyl Classic Retreat Retail'!$W$6)</f>
        <v>727.0474392678002</v>
      </c>
      <c r="H50" s="51">
        <f>'Vinyl Classic Retreat Wholesale'!H50+('Vinyl Classic Retreat Wholesale'!H50*'Vinyl Classic Retreat Retail'!$W$6)</f>
        <v>864.2262013937999</v>
      </c>
      <c r="I50" s="51">
        <f>'Vinyl Classic Retreat Wholesale'!I50+('Vinyl Classic Retreat Wholesale'!I50*'Vinyl Classic Retreat Retail'!$W$6)</f>
        <v>960.25133488200004</v>
      </c>
      <c r="J50" s="51">
        <f>'Vinyl Classic Retreat Wholesale'!J50+('Vinyl Classic Retreat Wholesale'!J50*'Vinyl Classic Retreat Retail'!$W$6)</f>
        <v>1303.1982401970004</v>
      </c>
      <c r="K50" s="51">
        <f>'Vinyl Classic Retreat Wholesale'!K50+('Vinyl Classic Retreat Wholesale'!K50*'Vinyl Classic Retreat Retail'!$W$6)</f>
        <v>1358.0697450473999</v>
      </c>
      <c r="L50" s="51">
        <f>'Vinyl Classic Retreat Wholesale'!L50+('Vinyl Classic Retreat Wholesale'!L50*'Vinyl Classic Retreat Retail'!$W$6)</f>
        <v>1508.9663833860004</v>
      </c>
      <c r="M50" s="51"/>
      <c r="N50" s="51"/>
      <c r="O50" s="51"/>
      <c r="P50" s="51"/>
      <c r="Q50" s="51"/>
      <c r="R50" s="51"/>
      <c r="S50" s="51"/>
      <c r="T50" s="218"/>
      <c r="U50" s="181"/>
    </row>
    <row r="51" spans="1:21" ht="15.75" customHeight="1" x14ac:dyDescent="0.3">
      <c r="A51" s="191"/>
      <c r="B51" s="181"/>
      <c r="C51" s="226" t="s">
        <v>64</v>
      </c>
      <c r="D51" s="209">
        <f>'Vinyl Classic Retreat Wholesale'!D51+('Vinyl Classic Retreat Wholesale'!D51*'Vinyl Classic Retreat Retail'!$W$6)</f>
        <v>-371.89870718000009</v>
      </c>
      <c r="E51" s="209">
        <f>'Vinyl Classic Retreat Wholesale'!E51+('Vinyl Classic Retreat Wholesale'!E51*'Vinyl Classic Retreat Retail'!$W$6)</f>
        <v>-485.25820615999999</v>
      </c>
      <c r="F51" s="209">
        <f>'Vinyl Classic Retreat Wholesale'!F51+('Vinyl Classic Retreat Wholesale'!F51*'Vinyl Classic Retreat Retail'!$W$6)</f>
        <v>-465.37057476000007</v>
      </c>
      <c r="G51" s="209">
        <f>'Vinyl Classic Retreat Wholesale'!G51+('Vinyl Classic Retreat Wholesale'!G51*'Vinyl Classic Retreat Retail'!$W$6)</f>
        <v>-620.49409968000009</v>
      </c>
      <c r="H51" s="209">
        <f>'Vinyl Classic Retreat Wholesale'!H51+('Vinyl Classic Retreat Wholesale'!H51*'Vinyl Classic Retreat Retail'!$W$6)</f>
        <v>-568.78625804000001</v>
      </c>
      <c r="I51" s="209">
        <f>'Vinyl Classic Retreat Wholesale'!I51+('Vinyl Classic Retreat Wholesale'!I51*'Vinyl Classic Retreat Retail'!$W$6)</f>
        <v>-743.79741436000018</v>
      </c>
      <c r="J51" s="209">
        <f>'Vinyl Classic Retreat Wholesale'!J51+('Vinyl Classic Retreat Wholesale'!J51*'Vinyl Classic Retreat Retail'!$W$6)</f>
        <v>-1117.6848846799999</v>
      </c>
      <c r="K51" s="209">
        <f>'Vinyl Classic Retreat Wholesale'!K51+('Vinyl Classic Retreat Wholesale'!K51*'Vinyl Classic Retreat Retail'!$W$6)</f>
        <v>-859.14567647999991</v>
      </c>
      <c r="L51" s="209">
        <f>'Vinyl Classic Retreat Wholesale'!L51+('Vinyl Classic Retreat Wholesale'!L51*'Vinyl Classic Retreat Retail'!$W$6)</f>
        <v>-1292.6960410000002</v>
      </c>
      <c r="M51" s="60"/>
      <c r="N51" s="60"/>
      <c r="O51" s="60"/>
      <c r="P51" s="60"/>
      <c r="Q51" s="60"/>
      <c r="R51" s="60"/>
      <c r="S51" s="60"/>
      <c r="T51" s="221"/>
      <c r="U51" s="181"/>
    </row>
    <row r="52" spans="1:21" ht="15.75" customHeight="1" x14ac:dyDescent="0.3">
      <c r="A52" s="191"/>
      <c r="B52" s="181"/>
      <c r="C52" s="78" t="s">
        <v>66</v>
      </c>
      <c r="D52" s="51">
        <f>'Vinyl Classic Retreat Wholesale'!D52+('Vinyl Classic Retreat Wholesale'!D52*'Vinyl Classic Retreat Retail'!$W$6)</f>
        <v>422.8</v>
      </c>
      <c r="E52" s="51">
        <f>'Vinyl Classic Retreat Wholesale'!E52+('Vinyl Classic Retreat Wholesale'!E52*'Vinyl Classic Retreat Retail'!$W$6)</f>
        <v>422.8</v>
      </c>
      <c r="F52" s="51">
        <f>'Vinyl Classic Retreat Wholesale'!F52+('Vinyl Classic Retreat Wholesale'!F52*'Vinyl Classic Retreat Retail'!$W$6)</f>
        <v>422.8</v>
      </c>
      <c r="G52" s="51">
        <f>'Vinyl Classic Retreat Wholesale'!G52+('Vinyl Classic Retreat Wholesale'!G52*'Vinyl Classic Retreat Retail'!$W$6)</f>
        <v>422.8</v>
      </c>
      <c r="H52" s="51">
        <f>'Vinyl Classic Retreat Wholesale'!H52+('Vinyl Classic Retreat Wholesale'!H52*'Vinyl Classic Retreat Retail'!$W$6)</f>
        <v>422.8</v>
      </c>
      <c r="I52" s="51">
        <f>'Vinyl Classic Retreat Wholesale'!I52+('Vinyl Classic Retreat Wholesale'!I52*'Vinyl Classic Retreat Retail'!$W$6)</f>
        <v>422.8</v>
      </c>
      <c r="J52" s="51">
        <f>'Vinyl Classic Retreat Wholesale'!J52+('Vinyl Classic Retreat Wholesale'!J52*'Vinyl Classic Retreat Retail'!$W$6)</f>
        <v>422.8</v>
      </c>
      <c r="K52" s="51">
        <f>'Vinyl Classic Retreat Wholesale'!K52+('Vinyl Classic Retreat Wholesale'!K52*'Vinyl Classic Retreat Retail'!$W$6)</f>
        <v>422.8</v>
      </c>
      <c r="L52" s="51">
        <f>'Vinyl Classic Retreat Wholesale'!L52+('Vinyl Classic Retreat Wholesale'!L52*'Vinyl Classic Retreat Retail'!$W$6)</f>
        <v>422.8</v>
      </c>
      <c r="M52" s="51"/>
      <c r="N52" s="51"/>
      <c r="O52" s="51"/>
      <c r="P52" s="51"/>
      <c r="Q52" s="51"/>
      <c r="R52" s="51"/>
      <c r="S52" s="51"/>
      <c r="T52" s="218"/>
      <c r="U52" s="181"/>
    </row>
    <row r="53" spans="1:21" ht="15.75" customHeight="1" x14ac:dyDescent="0.3">
      <c r="A53" s="191"/>
      <c r="B53" s="181"/>
      <c r="C53" s="62" t="s">
        <v>114</v>
      </c>
      <c r="D53" s="60" t="s">
        <v>68</v>
      </c>
      <c r="E53" s="60" t="s">
        <v>68</v>
      </c>
      <c r="F53" s="60" t="s">
        <v>68</v>
      </c>
      <c r="G53" s="60" t="s">
        <v>68</v>
      </c>
      <c r="H53" s="60" t="s">
        <v>68</v>
      </c>
      <c r="I53" s="60" t="s">
        <v>68</v>
      </c>
      <c r="J53" s="60" t="s">
        <v>68</v>
      </c>
      <c r="K53" s="60" t="s">
        <v>68</v>
      </c>
      <c r="L53" s="60" t="s">
        <v>68</v>
      </c>
      <c r="M53" s="60"/>
      <c r="N53" s="60"/>
      <c r="O53" s="60"/>
      <c r="P53" s="60"/>
      <c r="Q53" s="60"/>
      <c r="R53" s="60"/>
      <c r="S53" s="60"/>
      <c r="T53" s="221"/>
      <c r="U53" s="181"/>
    </row>
    <row r="54" spans="1:21" ht="15.75" customHeight="1" x14ac:dyDescent="0.3">
      <c r="A54" s="191"/>
      <c r="B54" s="181"/>
      <c r="C54" s="227" t="s">
        <v>69</v>
      </c>
      <c r="D54" s="228">
        <f>'Vinyl Classic Retreat Wholesale'!D54+('Vinyl Classic Retreat Wholesale'!D54*'Vinyl Classic Retreat Retail'!$W$6)</f>
        <v>438.2</v>
      </c>
      <c r="E54" s="228">
        <f>'Vinyl Classic Retreat Wholesale'!E54+('Vinyl Classic Retreat Wholesale'!E54*'Vinyl Classic Retreat Retail'!$W$6)</f>
        <v>438.2</v>
      </c>
      <c r="F54" s="228">
        <f>'Vinyl Classic Retreat Wholesale'!F54+('Vinyl Classic Retreat Wholesale'!F54*'Vinyl Classic Retreat Retail'!$W$6)</f>
        <v>438.2</v>
      </c>
      <c r="G54" s="228">
        <f>'Vinyl Classic Retreat Wholesale'!G54+('Vinyl Classic Retreat Wholesale'!G54*'Vinyl Classic Retreat Retail'!$W$6)</f>
        <v>438.2</v>
      </c>
      <c r="H54" s="228">
        <f>'Vinyl Classic Retreat Wholesale'!H54+('Vinyl Classic Retreat Wholesale'!H54*'Vinyl Classic Retreat Retail'!$W$6)</f>
        <v>438.2</v>
      </c>
      <c r="I54" s="228">
        <f>'Vinyl Classic Retreat Wholesale'!I54+('Vinyl Classic Retreat Wholesale'!I54*'Vinyl Classic Retreat Retail'!$W$6)</f>
        <v>438.2</v>
      </c>
      <c r="J54" s="228">
        <f>'Vinyl Classic Retreat Wholesale'!J54+('Vinyl Classic Retreat Wholesale'!J54*'Vinyl Classic Retreat Retail'!$W$6)</f>
        <v>438.2</v>
      </c>
      <c r="K54" s="228">
        <f>'Vinyl Classic Retreat Wholesale'!K54+('Vinyl Classic Retreat Wholesale'!K54*'Vinyl Classic Retreat Retail'!$W$6)</f>
        <v>438.2</v>
      </c>
      <c r="L54" s="228">
        <f>'Vinyl Classic Retreat Wholesale'!L54+('Vinyl Classic Retreat Wholesale'!L54*'Vinyl Classic Retreat Retail'!$W$6)</f>
        <v>438.2</v>
      </c>
      <c r="M54" s="229"/>
      <c r="N54" s="229"/>
      <c r="O54" s="229"/>
      <c r="P54" s="229"/>
      <c r="Q54" s="229"/>
      <c r="R54" s="229"/>
      <c r="S54" s="229"/>
      <c r="T54" s="230"/>
      <c r="U54" s="181"/>
    </row>
    <row r="55" spans="1:21" ht="15.75" customHeight="1" x14ac:dyDescent="0.3">
      <c r="A55" s="191"/>
      <c r="B55" s="181"/>
      <c r="C55" s="62" t="s">
        <v>70</v>
      </c>
      <c r="D55" s="196">
        <f>'Vinyl Classic Retreat Wholesale'!D55+('Vinyl Classic Retreat Wholesale'!D55*'Vinyl Classic Retreat Retail'!$W$6)</f>
        <v>200.2</v>
      </c>
      <c r="E55" s="196">
        <f>'Vinyl Classic Retreat Wholesale'!E55+('Vinyl Classic Retreat Wholesale'!E55*'Vinyl Classic Retreat Retail'!$W$6)</f>
        <v>200.2</v>
      </c>
      <c r="F55" s="196">
        <f>'Vinyl Classic Retreat Wholesale'!F55+('Vinyl Classic Retreat Wholesale'!F55*'Vinyl Classic Retreat Retail'!$W$6)</f>
        <v>200.2</v>
      </c>
      <c r="G55" s="196">
        <f>'Vinyl Classic Retreat Wholesale'!G55+('Vinyl Classic Retreat Wholesale'!G55*'Vinyl Classic Retreat Retail'!$W$6)</f>
        <v>200.2</v>
      </c>
      <c r="H55" s="196">
        <f>'Vinyl Classic Retreat Wholesale'!H55+('Vinyl Classic Retreat Wholesale'!H55*'Vinyl Classic Retreat Retail'!$W$6)</f>
        <v>200.2</v>
      </c>
      <c r="I55" s="196">
        <f>'Vinyl Classic Retreat Wholesale'!I55+('Vinyl Classic Retreat Wholesale'!I55*'Vinyl Classic Retreat Retail'!$W$6)</f>
        <v>200.2</v>
      </c>
      <c r="J55" s="196">
        <f>'Vinyl Classic Retreat Wholesale'!J55+('Vinyl Classic Retreat Wholesale'!J55*'Vinyl Classic Retreat Retail'!$W$6)</f>
        <v>200.2</v>
      </c>
      <c r="K55" s="196">
        <f>'Vinyl Classic Retreat Wholesale'!K55+('Vinyl Classic Retreat Wholesale'!K55*'Vinyl Classic Retreat Retail'!$W$6)</f>
        <v>200.2</v>
      </c>
      <c r="L55" s="196">
        <f>'Vinyl Classic Retreat Wholesale'!L55+('Vinyl Classic Retreat Wholesale'!L55*'Vinyl Classic Retreat Retail'!$W$6)</f>
        <v>200.2</v>
      </c>
      <c r="M55" s="231"/>
      <c r="N55" s="231"/>
      <c r="O55" s="231"/>
      <c r="P55" s="231"/>
      <c r="Q55" s="231"/>
      <c r="R55" s="231"/>
      <c r="S55" s="231"/>
      <c r="T55" s="232"/>
      <c r="U55" s="181"/>
    </row>
    <row r="56" spans="1:21" ht="15.75" customHeight="1" x14ac:dyDescent="0.3">
      <c r="A56" s="191"/>
      <c r="B56" s="181"/>
      <c r="C56" s="61" t="s">
        <v>86</v>
      </c>
      <c r="D56" s="51">
        <v>850</v>
      </c>
      <c r="E56" s="51">
        <v>850</v>
      </c>
      <c r="F56" s="51">
        <v>850</v>
      </c>
      <c r="G56" s="51">
        <v>850</v>
      </c>
      <c r="H56" s="51">
        <v>850</v>
      </c>
      <c r="I56" s="51">
        <v>850</v>
      </c>
      <c r="J56" s="51">
        <v>850</v>
      </c>
      <c r="K56" s="51">
        <v>850</v>
      </c>
      <c r="L56" s="51">
        <v>850</v>
      </c>
      <c r="M56" s="51"/>
      <c r="N56" s="51"/>
      <c r="O56" s="51"/>
      <c r="P56" s="51"/>
      <c r="Q56" s="51"/>
      <c r="R56" s="51"/>
      <c r="S56" s="51"/>
      <c r="T56" s="218"/>
      <c r="U56" s="181"/>
    </row>
    <row r="57" spans="1:21" ht="15.75" customHeight="1" x14ac:dyDescent="0.3">
      <c r="A57" s="191"/>
      <c r="B57" s="181"/>
      <c r="C57" s="227" t="s">
        <v>144</v>
      </c>
      <c r="D57" s="233"/>
      <c r="E57" s="234"/>
      <c r="F57" s="234"/>
      <c r="G57" s="234"/>
      <c r="H57" s="234"/>
      <c r="I57" s="234"/>
      <c r="J57" s="234"/>
      <c r="K57" s="234"/>
      <c r="L57" s="235"/>
      <c r="M57" s="235"/>
      <c r="N57" s="235"/>
      <c r="O57" s="235"/>
      <c r="P57" s="235"/>
      <c r="Q57" s="235"/>
      <c r="R57" s="235"/>
      <c r="S57" s="235"/>
      <c r="T57" s="236"/>
      <c r="U57" s="181"/>
    </row>
    <row r="58" spans="1:21" ht="15.75" customHeight="1" x14ac:dyDescent="0.3">
      <c r="A58" s="191"/>
      <c r="B58" s="181"/>
      <c r="C58" s="161"/>
      <c r="D58" s="161"/>
      <c r="E58" s="164"/>
      <c r="F58" s="163"/>
      <c r="G58" s="164"/>
      <c r="H58" s="161"/>
      <c r="I58" s="164"/>
      <c r="J58" s="164"/>
      <c r="K58" s="163"/>
      <c r="L58" s="38"/>
      <c r="M58" s="38"/>
      <c r="N58" s="38"/>
      <c r="O58" s="84"/>
      <c r="P58" s="38"/>
      <c r="Q58" s="38"/>
      <c r="R58" s="38"/>
      <c r="S58" s="38"/>
      <c r="T58" s="38"/>
      <c r="U58" s="181"/>
    </row>
    <row r="59" spans="1:21" ht="15.75" customHeight="1" x14ac:dyDescent="0.3">
      <c r="C59" s="237"/>
      <c r="D59" s="237"/>
      <c r="E59" s="238"/>
      <c r="F59" s="239"/>
      <c r="G59" s="238"/>
      <c r="H59" s="237"/>
      <c r="I59" s="238"/>
      <c r="J59" s="238"/>
      <c r="K59" s="239"/>
    </row>
    <row r="60" spans="1:21" ht="15.75" customHeight="1" x14ac:dyDescent="0.3"/>
    <row r="61" spans="1:21" ht="15.75" customHeight="1" x14ac:dyDescent="0.3"/>
    <row r="62" spans="1:21" ht="15.75" customHeight="1" x14ac:dyDescent="0.3"/>
    <row r="63" spans="1:21" ht="15.75" customHeight="1" x14ac:dyDescent="0.3"/>
    <row r="64" spans="1:2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</sheetData>
  <mergeCells count="13">
    <mergeCell ref="C8:E8"/>
    <mergeCell ref="C9:E9"/>
    <mergeCell ref="C2:E4"/>
    <mergeCell ref="C5:E5"/>
    <mergeCell ref="V5:X5"/>
    <mergeCell ref="C6:E6"/>
    <mergeCell ref="C7:E7"/>
    <mergeCell ref="C10:E10"/>
    <mergeCell ref="C11:E11"/>
    <mergeCell ref="C12:F12"/>
    <mergeCell ref="C13:F14"/>
    <mergeCell ref="G13:W13"/>
    <mergeCell ref="G14:W14"/>
  </mergeCells>
  <pageMargins left="0.55000000000000004" right="0.55000000000000004" top="0.75" bottom="0.5" header="0" footer="0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6D9EEB"/>
    <pageSetUpPr fitToPage="1"/>
  </sheetPr>
  <dimension ref="A1:AA998"/>
  <sheetViews>
    <sheetView workbookViewId="0"/>
  </sheetViews>
  <sheetFormatPr defaultColWidth="14.44140625" defaultRowHeight="15" customHeight="1" x14ac:dyDescent="0.3"/>
  <cols>
    <col min="1" max="2" width="3.109375" customWidth="1"/>
    <col min="3" max="3" width="44.109375" customWidth="1"/>
    <col min="4" max="11" width="10.88671875" customWidth="1"/>
    <col min="12" max="12" width="3.33203125" customWidth="1"/>
    <col min="13" max="27" width="15.109375" customWidth="1"/>
  </cols>
  <sheetData>
    <row r="1" spans="1:27" ht="15" customHeight="1" x14ac:dyDescent="0.3">
      <c r="A1" s="89"/>
      <c r="B1" s="89"/>
      <c r="C1" s="89"/>
      <c r="D1" s="89"/>
      <c r="E1" s="89"/>
      <c r="F1" s="8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33.6" x14ac:dyDescent="0.3">
      <c r="A2" s="89"/>
      <c r="B2" s="89"/>
      <c r="C2" s="595" t="s">
        <v>13</v>
      </c>
      <c r="D2" s="593"/>
      <c r="E2" s="593"/>
      <c r="F2" s="89"/>
      <c r="G2" s="8"/>
      <c r="H2" s="7"/>
      <c r="I2" s="8"/>
      <c r="J2" s="7"/>
      <c r="K2" s="9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33.6" x14ac:dyDescent="0.3">
      <c r="A3" s="89"/>
      <c r="B3" s="89"/>
      <c r="C3" s="593"/>
      <c r="D3" s="593"/>
      <c r="E3" s="593"/>
      <c r="F3" s="89"/>
      <c r="G3" s="8"/>
      <c r="H3" s="7"/>
      <c r="I3" s="8"/>
      <c r="J3" s="7"/>
      <c r="K3" s="7"/>
      <c r="L3" s="8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33.6" x14ac:dyDescent="0.3">
      <c r="A4" s="89"/>
      <c r="B4" s="89"/>
      <c r="C4" s="593"/>
      <c r="D4" s="593"/>
      <c r="E4" s="593"/>
      <c r="F4" s="89"/>
      <c r="G4" s="7"/>
      <c r="H4" s="7"/>
      <c r="I4" s="8"/>
      <c r="J4" s="11"/>
      <c r="K4" s="11"/>
      <c r="L4" s="11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23.4" x14ac:dyDescent="0.3">
      <c r="A5" s="241"/>
      <c r="B5" s="241"/>
      <c r="C5" s="596" t="s">
        <v>8</v>
      </c>
      <c r="D5" s="593"/>
      <c r="E5" s="593"/>
      <c r="F5" s="3"/>
      <c r="G5" s="241"/>
      <c r="H5" s="241"/>
      <c r="I5" s="8"/>
      <c r="J5" s="11"/>
      <c r="K5" s="11"/>
      <c r="L5" s="1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</row>
    <row r="6" spans="1:27" ht="23.4" x14ac:dyDescent="0.3">
      <c r="A6" s="241"/>
      <c r="B6" s="241"/>
      <c r="C6" s="596" t="s">
        <v>9</v>
      </c>
      <c r="D6" s="593"/>
      <c r="E6" s="593"/>
      <c r="F6" s="3"/>
      <c r="G6" s="241"/>
      <c r="H6" s="241"/>
      <c r="I6" s="8"/>
      <c r="J6" s="11"/>
      <c r="K6" s="11"/>
      <c r="L6" s="11"/>
      <c r="M6" s="242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</row>
    <row r="7" spans="1:27" ht="23.4" x14ac:dyDescent="0.3">
      <c r="A7" s="241"/>
      <c r="B7" s="241"/>
      <c r="C7" s="596" t="s">
        <v>10</v>
      </c>
      <c r="D7" s="593"/>
      <c r="E7" s="593"/>
      <c r="F7" s="3"/>
      <c r="G7" s="241"/>
      <c r="H7" s="241"/>
      <c r="I7" s="8"/>
      <c r="J7" s="11"/>
      <c r="K7" s="11"/>
      <c r="L7" s="1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</row>
    <row r="8" spans="1:27" ht="23.4" x14ac:dyDescent="0.3">
      <c r="A8" s="241"/>
      <c r="B8" s="241"/>
      <c r="C8" s="597" t="s">
        <v>11</v>
      </c>
      <c r="D8" s="593"/>
      <c r="E8" s="593"/>
      <c r="F8" s="3"/>
      <c r="G8" s="241"/>
      <c r="H8" s="241"/>
      <c r="I8" s="8"/>
      <c r="J8" s="11"/>
      <c r="K8" s="11"/>
      <c r="L8" s="1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</row>
    <row r="9" spans="1:27" ht="23.4" x14ac:dyDescent="0.3">
      <c r="A9" s="241"/>
      <c r="B9" s="241"/>
      <c r="C9" s="597" t="s">
        <v>12</v>
      </c>
      <c r="D9" s="593"/>
      <c r="E9" s="593"/>
      <c r="F9" s="3"/>
      <c r="G9" s="241"/>
      <c r="H9" s="241"/>
      <c r="I9" s="8"/>
      <c r="J9" s="11"/>
      <c r="K9" s="11"/>
      <c r="L9" s="1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</row>
    <row r="10" spans="1:27" ht="23.4" x14ac:dyDescent="0.3">
      <c r="A10" s="241"/>
      <c r="B10" s="241"/>
      <c r="C10" s="602" t="s">
        <v>14</v>
      </c>
      <c r="D10" s="593"/>
      <c r="E10" s="593"/>
      <c r="F10" s="13"/>
      <c r="G10" s="241"/>
      <c r="H10" s="241"/>
      <c r="I10" s="8"/>
      <c r="J10" s="11"/>
      <c r="K10" s="11"/>
      <c r="L10" s="1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</row>
    <row r="11" spans="1:27" ht="23.4" x14ac:dyDescent="0.3">
      <c r="A11" s="241"/>
      <c r="B11" s="241"/>
      <c r="C11" s="602" t="s">
        <v>15</v>
      </c>
      <c r="D11" s="593"/>
      <c r="E11" s="593"/>
      <c r="F11" s="13"/>
      <c r="G11" s="241"/>
      <c r="H11" s="241"/>
      <c r="I11" s="8"/>
      <c r="J11" s="11"/>
      <c r="K11" s="11"/>
      <c r="L11" s="1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</row>
    <row r="12" spans="1:27" ht="7.5" customHeight="1" x14ac:dyDescent="0.3">
      <c r="A12" s="243"/>
      <c r="B12" s="243"/>
      <c r="C12" s="244"/>
      <c r="D12" s="244"/>
      <c r="E12" s="244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</row>
    <row r="13" spans="1:27" ht="21" x14ac:dyDescent="0.3">
      <c r="A13" s="243"/>
      <c r="B13" s="243"/>
      <c r="C13" s="610" t="s">
        <v>145</v>
      </c>
      <c r="D13" s="593"/>
      <c r="E13" s="244"/>
      <c r="F13" s="627" t="s">
        <v>146</v>
      </c>
      <c r="G13" s="604"/>
      <c r="H13" s="604"/>
      <c r="I13" s="604"/>
      <c r="J13" s="604"/>
      <c r="K13" s="604"/>
      <c r="L13" s="605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</row>
    <row r="14" spans="1:27" ht="18.75" customHeight="1" x14ac:dyDescent="0.3">
      <c r="A14" s="243"/>
      <c r="B14" s="243"/>
      <c r="C14" s="593"/>
      <c r="D14" s="593"/>
      <c r="E14" s="97"/>
      <c r="F14" s="628" t="s">
        <v>147</v>
      </c>
      <c r="G14" s="615"/>
      <c r="H14" s="615"/>
      <c r="I14" s="615"/>
      <c r="J14" s="615"/>
      <c r="K14" s="615"/>
      <c r="L14" s="616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</row>
    <row r="15" spans="1:27" ht="7.5" customHeight="1" x14ac:dyDescent="0.3">
      <c r="A15" s="243"/>
      <c r="B15" s="243"/>
      <c r="C15" s="97"/>
      <c r="D15" s="97"/>
      <c r="E15" s="97"/>
      <c r="F15" s="97"/>
      <c r="G15" s="243"/>
      <c r="H15" s="243"/>
      <c r="I15" s="243"/>
      <c r="J15" s="21"/>
      <c r="K15" s="21"/>
      <c r="L15" s="2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</row>
    <row r="16" spans="1:27" ht="15" customHeight="1" x14ac:dyDescent="0.4">
      <c r="A16" s="17"/>
      <c r="B16" s="100"/>
      <c r="C16" s="23"/>
      <c r="D16" s="23"/>
      <c r="E16" s="24"/>
      <c r="F16" s="24"/>
      <c r="G16" s="24"/>
      <c r="H16" s="24"/>
      <c r="I16" s="24"/>
      <c r="J16" s="24"/>
      <c r="K16" s="24"/>
      <c r="L16" s="25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1" x14ac:dyDescent="0.4">
      <c r="A17" s="17"/>
      <c r="B17" s="247"/>
      <c r="C17" s="248" t="s">
        <v>148</v>
      </c>
      <c r="D17" s="249" t="s">
        <v>149</v>
      </c>
      <c r="E17" s="249" t="s">
        <v>20</v>
      </c>
      <c r="F17" s="249" t="s">
        <v>21</v>
      </c>
      <c r="G17" s="249" t="s">
        <v>22</v>
      </c>
      <c r="H17" s="249" t="s">
        <v>23</v>
      </c>
      <c r="I17" s="249" t="s">
        <v>24</v>
      </c>
      <c r="J17" s="249" t="s">
        <v>25</v>
      </c>
      <c r="K17" s="249" t="s">
        <v>26</v>
      </c>
      <c r="L17" s="250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4.4" x14ac:dyDescent="0.3">
      <c r="A18" s="191"/>
      <c r="B18" s="251"/>
      <c r="C18" s="31"/>
      <c r="D18" s="252"/>
      <c r="E18" s="253" t="s">
        <v>150</v>
      </c>
      <c r="F18" s="253"/>
      <c r="G18" s="253"/>
      <c r="H18" s="254"/>
      <c r="I18" s="255"/>
      <c r="J18" s="253" t="s">
        <v>151</v>
      </c>
      <c r="K18" s="254"/>
      <c r="L18" s="256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14.4" x14ac:dyDescent="0.3">
      <c r="A19" s="191"/>
      <c r="B19" s="251"/>
      <c r="C19" s="257" t="s">
        <v>31</v>
      </c>
      <c r="D19" s="258" t="s">
        <v>34</v>
      </c>
      <c r="E19" s="258">
        <v>2877</v>
      </c>
      <c r="F19" s="258">
        <v>3543</v>
      </c>
      <c r="G19" s="258">
        <v>4322</v>
      </c>
      <c r="H19" s="258">
        <v>5264</v>
      </c>
      <c r="I19" s="258">
        <v>6918</v>
      </c>
      <c r="J19" s="258">
        <v>8038</v>
      </c>
      <c r="K19" s="259">
        <v>9833</v>
      </c>
      <c r="L19" s="260">
        <v>6190.3514999999998</v>
      </c>
      <c r="M19" s="7" t="s">
        <v>152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14.4" x14ac:dyDescent="0.3">
      <c r="A20" s="191"/>
      <c r="B20" s="251"/>
      <c r="C20" s="41" t="s">
        <v>32</v>
      </c>
      <c r="D20" s="117">
        <v>2655</v>
      </c>
      <c r="E20" s="117">
        <v>3341</v>
      </c>
      <c r="F20" s="117">
        <v>3955</v>
      </c>
      <c r="G20" s="117">
        <v>4787</v>
      </c>
      <c r="H20" s="117">
        <v>5850</v>
      </c>
      <c r="I20" s="117">
        <v>7576</v>
      </c>
      <c r="J20" s="117">
        <v>8932</v>
      </c>
      <c r="K20" s="261">
        <v>11960</v>
      </c>
      <c r="L20" s="260">
        <v>6874.6319999999996</v>
      </c>
    </row>
    <row r="21" spans="1:27" ht="14.4" x14ac:dyDescent="0.3">
      <c r="A21" s="191"/>
      <c r="B21" s="251"/>
      <c r="C21" s="262" t="s">
        <v>33</v>
      </c>
      <c r="D21" s="108" t="s">
        <v>34</v>
      </c>
      <c r="E21" s="108" t="s">
        <v>34</v>
      </c>
      <c r="F21" s="108">
        <v>4276.3440000000001</v>
      </c>
      <c r="G21" s="108">
        <v>5036.82</v>
      </c>
      <c r="H21" s="108">
        <v>5974.08</v>
      </c>
      <c r="I21" s="108">
        <v>8342.3760000000002</v>
      </c>
      <c r="J21" s="108">
        <v>9653.0159999999996</v>
      </c>
      <c r="K21" s="263">
        <v>11600.688</v>
      </c>
      <c r="L21" s="260">
        <v>7532.39</v>
      </c>
    </row>
    <row r="22" spans="1:27" ht="14.4" x14ac:dyDescent="0.3">
      <c r="A22" s="191"/>
      <c r="B22" s="251"/>
      <c r="C22" s="47" t="s">
        <v>35</v>
      </c>
      <c r="D22" s="42" t="s">
        <v>34</v>
      </c>
      <c r="E22" s="42">
        <v>3633</v>
      </c>
      <c r="F22" s="42">
        <v>4322</v>
      </c>
      <c r="G22" s="42">
        <v>5299</v>
      </c>
      <c r="H22" s="42">
        <v>6443</v>
      </c>
      <c r="I22" s="42">
        <v>8248</v>
      </c>
      <c r="J22" s="42">
        <v>9808</v>
      </c>
      <c r="K22" s="220">
        <v>11965</v>
      </c>
      <c r="L22" s="260">
        <v>7611.9575000000004</v>
      </c>
    </row>
    <row r="23" spans="1:27" ht="14.4" x14ac:dyDescent="0.3">
      <c r="A23" s="191"/>
      <c r="B23" s="251"/>
      <c r="C23" s="264" t="s">
        <v>36</v>
      </c>
      <c r="D23" s="50" t="s">
        <v>34</v>
      </c>
      <c r="E23" s="50">
        <v>4016</v>
      </c>
      <c r="F23" s="50">
        <v>4928</v>
      </c>
      <c r="G23" s="50">
        <v>6159</v>
      </c>
      <c r="H23" s="50">
        <v>7727</v>
      </c>
      <c r="I23" s="50">
        <v>9528</v>
      </c>
      <c r="J23" s="50" t="s">
        <v>34</v>
      </c>
      <c r="K23" s="223" t="s">
        <v>34</v>
      </c>
      <c r="L23" s="260" t="s">
        <v>34</v>
      </c>
    </row>
    <row r="24" spans="1:27" ht="14.4" x14ac:dyDescent="0.3">
      <c r="A24" s="191"/>
      <c r="B24" s="251"/>
      <c r="C24" s="41" t="s">
        <v>37</v>
      </c>
      <c r="D24" s="42" t="s">
        <v>34</v>
      </c>
      <c r="E24" s="42">
        <v>3899</v>
      </c>
      <c r="F24" s="42">
        <v>4771</v>
      </c>
      <c r="G24" s="42">
        <v>5951</v>
      </c>
      <c r="H24" s="42">
        <v>7392</v>
      </c>
      <c r="I24" s="42">
        <v>9125</v>
      </c>
      <c r="J24" s="42" t="s">
        <v>34</v>
      </c>
      <c r="K24" s="220" t="s">
        <v>34</v>
      </c>
      <c r="L24" s="260" t="s">
        <v>34</v>
      </c>
    </row>
    <row r="25" spans="1:27" ht="14.4" x14ac:dyDescent="0.3">
      <c r="A25" s="191"/>
      <c r="B25" s="251"/>
      <c r="C25" s="265" t="s">
        <v>38</v>
      </c>
      <c r="D25" s="266"/>
      <c r="E25" s="266"/>
      <c r="F25" s="266"/>
      <c r="G25" s="266"/>
      <c r="H25" s="266"/>
      <c r="I25" s="267"/>
      <c r="J25" s="266"/>
      <c r="K25" s="266"/>
      <c r="L25" s="260"/>
    </row>
    <row r="26" spans="1:27" ht="14.4" x14ac:dyDescent="0.3">
      <c r="A26" s="191"/>
      <c r="B26" s="251"/>
      <c r="C26" s="55" t="s">
        <v>39</v>
      </c>
      <c r="D26" s="268">
        <v>-393</v>
      </c>
      <c r="E26" s="268">
        <v>-492</v>
      </c>
      <c r="F26" s="268">
        <v>-591</v>
      </c>
      <c r="G26" s="268">
        <v>-796</v>
      </c>
      <c r="H26" s="268">
        <v>-983</v>
      </c>
      <c r="I26" s="268">
        <v>-1221</v>
      </c>
      <c r="J26" s="268">
        <v>-1651</v>
      </c>
      <c r="K26" s="269">
        <v>-2019</v>
      </c>
      <c r="L26" s="260">
        <v>428.64603599999998</v>
      </c>
    </row>
    <row r="27" spans="1:27" ht="14.4" x14ac:dyDescent="0.3">
      <c r="A27" s="191"/>
      <c r="B27" s="251"/>
      <c r="C27" s="56" t="s">
        <v>40</v>
      </c>
      <c r="D27" s="50">
        <v>267.89400000000001</v>
      </c>
      <c r="E27" s="50">
        <v>267.25095617220001</v>
      </c>
      <c r="F27" s="50">
        <v>267.25095617220001</v>
      </c>
      <c r="G27" s="50">
        <v>267.25095617220001</v>
      </c>
      <c r="H27" s="50">
        <v>267.25095617220001</v>
      </c>
      <c r="I27" s="50" t="s">
        <v>34</v>
      </c>
      <c r="J27" s="50" t="s">
        <v>34</v>
      </c>
      <c r="K27" s="223" t="s">
        <v>34</v>
      </c>
      <c r="L27" s="260" t="s">
        <v>34</v>
      </c>
    </row>
    <row r="28" spans="1:27" ht="14.4" x14ac:dyDescent="0.3">
      <c r="A28" s="191"/>
      <c r="B28" s="251"/>
      <c r="C28" s="57" t="s">
        <v>153</v>
      </c>
      <c r="D28" s="42" t="s">
        <v>68</v>
      </c>
      <c r="E28" s="42" t="s">
        <v>68</v>
      </c>
      <c r="F28" s="42" t="s">
        <v>68</v>
      </c>
      <c r="G28" s="42" t="s">
        <v>68</v>
      </c>
      <c r="H28" s="42" t="s">
        <v>68</v>
      </c>
      <c r="I28" s="42" t="s">
        <v>68</v>
      </c>
      <c r="J28" s="42" t="s">
        <v>68</v>
      </c>
      <c r="K28" s="42" t="s">
        <v>68</v>
      </c>
      <c r="L28" s="260"/>
    </row>
    <row r="29" spans="1:27" ht="14.4" x14ac:dyDescent="0.3">
      <c r="A29" s="191"/>
      <c r="B29" s="251"/>
      <c r="C29" s="270" t="s">
        <v>154</v>
      </c>
      <c r="D29" s="45" t="s">
        <v>34</v>
      </c>
      <c r="E29" s="45">
        <v>206.87369999999999</v>
      </c>
      <c r="F29" s="45">
        <v>267.89400000000001</v>
      </c>
      <c r="G29" s="45">
        <v>302.12490000000003</v>
      </c>
      <c r="H29" s="45">
        <v>379.51650000000001</v>
      </c>
      <c r="I29" s="45">
        <v>456.90810000000005</v>
      </c>
      <c r="J29" s="45">
        <v>534.29970000000003</v>
      </c>
      <c r="K29" s="271">
        <v>636.99239999999998</v>
      </c>
      <c r="L29" s="260">
        <v>81.095196000000001</v>
      </c>
    </row>
    <row r="30" spans="1:27" ht="14.4" x14ac:dyDescent="0.3">
      <c r="A30" s="191"/>
      <c r="B30" s="251"/>
      <c r="C30" s="57" t="s">
        <v>42</v>
      </c>
      <c r="D30" s="42" t="s">
        <v>34</v>
      </c>
      <c r="E30" s="42">
        <v>86.321400000000011</v>
      </c>
      <c r="F30" s="42">
        <v>104.18100000000001</v>
      </c>
      <c r="G30" s="42">
        <v>120.55229999999999</v>
      </c>
      <c r="H30" s="42">
        <v>163.71299999999999</v>
      </c>
      <c r="I30" s="42">
        <v>206.87369999999999</v>
      </c>
      <c r="J30" s="42" t="s">
        <v>34</v>
      </c>
      <c r="K30" s="220" t="s">
        <v>34</v>
      </c>
      <c r="L30" s="260">
        <v>167.98290600000001</v>
      </c>
    </row>
    <row r="31" spans="1:27" ht="14.4" x14ac:dyDescent="0.3">
      <c r="A31" s="191"/>
      <c r="B31" s="251"/>
      <c r="C31" s="107" t="s">
        <v>43</v>
      </c>
      <c r="D31" s="108" t="s">
        <v>34</v>
      </c>
      <c r="E31" s="108">
        <v>250.03440000000001</v>
      </c>
      <c r="F31" s="108">
        <v>250</v>
      </c>
      <c r="G31" s="108">
        <v>250.00895899980003</v>
      </c>
      <c r="H31" s="108">
        <v>250.00895899980003</v>
      </c>
      <c r="I31" s="108">
        <v>250.00895899980003</v>
      </c>
      <c r="J31" s="108">
        <v>250.00895899980003</v>
      </c>
      <c r="K31" s="263">
        <v>250.00895899980003</v>
      </c>
      <c r="L31" s="260" t="s">
        <v>34</v>
      </c>
    </row>
    <row r="32" spans="1:27" ht="14.4" x14ac:dyDescent="0.3">
      <c r="A32" s="191"/>
      <c r="B32" s="251"/>
      <c r="C32" s="62" t="s">
        <v>44</v>
      </c>
      <c r="D32" s="42">
        <v>138.4119</v>
      </c>
      <c r="E32" s="42">
        <v>163.71299999999999</v>
      </c>
      <c r="F32" s="42">
        <v>189.01409999999998</v>
      </c>
      <c r="G32" s="42">
        <v>215.80349999999999</v>
      </c>
      <c r="H32" s="42">
        <v>258.96420000000001</v>
      </c>
      <c r="I32" s="42">
        <v>345.28560000000004</v>
      </c>
      <c r="J32" s="42">
        <v>422.67719999999997</v>
      </c>
      <c r="K32" s="220">
        <v>508.99860000000001</v>
      </c>
      <c r="L32" s="260">
        <v>-1303.31565</v>
      </c>
    </row>
    <row r="33" spans="1:12" ht="14.4" x14ac:dyDescent="0.3">
      <c r="A33" s="191"/>
      <c r="B33" s="251"/>
      <c r="C33" s="72" t="s">
        <v>45</v>
      </c>
      <c r="D33" s="45">
        <v>-207</v>
      </c>
      <c r="E33" s="45">
        <v>-286</v>
      </c>
      <c r="F33" s="45">
        <v>-354</v>
      </c>
      <c r="G33" s="45">
        <v>-423</v>
      </c>
      <c r="H33" s="45">
        <v>-492</v>
      </c>
      <c r="I33" s="45">
        <v>-511</v>
      </c>
      <c r="J33" s="45">
        <v>-601</v>
      </c>
      <c r="K33" s="271">
        <v>-691</v>
      </c>
      <c r="L33" s="260">
        <v>-446.02357799999993</v>
      </c>
    </row>
    <row r="34" spans="1:12" ht="14.4" x14ac:dyDescent="0.3">
      <c r="A34" s="191"/>
      <c r="B34" s="251"/>
      <c r="C34" s="57" t="s">
        <v>46</v>
      </c>
      <c r="D34" s="42">
        <v>44.649000000000001</v>
      </c>
      <c r="E34" s="42">
        <v>52.090500000000006</v>
      </c>
      <c r="F34" s="42">
        <v>61.020299999999999</v>
      </c>
      <c r="G34" s="42">
        <v>65.485200000000006</v>
      </c>
      <c r="H34" s="42">
        <v>77.391599999999997</v>
      </c>
      <c r="I34" s="42">
        <v>95.251199999999997</v>
      </c>
      <c r="J34" s="42">
        <v>111.6225</v>
      </c>
      <c r="K34" s="220">
        <v>122.0406</v>
      </c>
      <c r="L34" s="260">
        <v>341.75832599999995</v>
      </c>
    </row>
    <row r="35" spans="1:12" ht="14.4" x14ac:dyDescent="0.3">
      <c r="A35" s="191"/>
      <c r="B35" s="251"/>
      <c r="C35" s="272" t="s">
        <v>155</v>
      </c>
      <c r="D35" s="273"/>
      <c r="E35" s="273"/>
      <c r="F35" s="273"/>
      <c r="G35" s="273"/>
      <c r="H35" s="273"/>
      <c r="I35" s="273"/>
      <c r="J35" s="273"/>
      <c r="K35" s="273"/>
      <c r="L35" s="260"/>
    </row>
    <row r="36" spans="1:12" ht="14.4" x14ac:dyDescent="0.3">
      <c r="A36" s="191"/>
      <c r="B36" s="251"/>
      <c r="C36" s="63" t="s">
        <v>156</v>
      </c>
      <c r="D36" s="50"/>
      <c r="E36" s="50"/>
      <c r="F36" s="50"/>
      <c r="G36" s="50"/>
      <c r="H36" s="50"/>
      <c r="I36" s="50"/>
      <c r="J36" s="50"/>
      <c r="K36" s="50"/>
      <c r="L36" s="260"/>
    </row>
    <row r="37" spans="1:12" ht="14.4" x14ac:dyDescent="0.3">
      <c r="A37" s="191"/>
      <c r="B37" s="251"/>
      <c r="C37" s="41" t="s">
        <v>157</v>
      </c>
      <c r="D37" s="66"/>
      <c r="E37" s="66"/>
      <c r="F37" s="66"/>
      <c r="G37" s="66"/>
      <c r="H37" s="66"/>
      <c r="I37" s="66"/>
      <c r="J37" s="66"/>
      <c r="K37" s="66"/>
      <c r="L37" s="260"/>
    </row>
    <row r="38" spans="1:12" ht="14.4" x14ac:dyDescent="0.3">
      <c r="A38" s="191"/>
      <c r="B38" s="251"/>
      <c r="C38" s="61" t="s">
        <v>158</v>
      </c>
      <c r="D38" s="51">
        <v>76</v>
      </c>
      <c r="E38" s="51">
        <v>76</v>
      </c>
      <c r="F38" s="51">
        <v>76</v>
      </c>
      <c r="G38" s="51">
        <v>76</v>
      </c>
      <c r="H38" s="51">
        <v>76</v>
      </c>
      <c r="I38" s="51">
        <v>76</v>
      </c>
      <c r="J38" s="51">
        <v>76</v>
      </c>
      <c r="K38" s="51">
        <v>76</v>
      </c>
      <c r="L38" s="260">
        <v>31.826999999999998</v>
      </c>
    </row>
    <row r="39" spans="1:12" ht="14.4" x14ac:dyDescent="0.3">
      <c r="A39" s="191"/>
      <c r="B39" s="251"/>
      <c r="C39" s="62" t="s">
        <v>159</v>
      </c>
      <c r="D39" s="60" t="s">
        <v>34</v>
      </c>
      <c r="E39" s="60">
        <v>1116</v>
      </c>
      <c r="F39" s="60">
        <v>1116</v>
      </c>
      <c r="G39" s="60">
        <v>1116</v>
      </c>
      <c r="H39" s="60">
        <v>1116</v>
      </c>
      <c r="I39" s="60">
        <v>1116</v>
      </c>
      <c r="J39" s="60">
        <v>1116</v>
      </c>
      <c r="K39" s="60">
        <v>1116</v>
      </c>
      <c r="L39" s="260">
        <v>330.17329799999993</v>
      </c>
    </row>
    <row r="40" spans="1:12" ht="14.4" x14ac:dyDescent="0.3">
      <c r="A40" s="191"/>
      <c r="B40" s="251"/>
      <c r="C40" s="61" t="s">
        <v>52</v>
      </c>
      <c r="D40" s="51">
        <v>376</v>
      </c>
      <c r="E40" s="51">
        <v>376</v>
      </c>
      <c r="F40" s="51">
        <v>376</v>
      </c>
      <c r="G40" s="51">
        <v>376</v>
      </c>
      <c r="H40" s="51">
        <v>376</v>
      </c>
      <c r="I40" s="51">
        <v>376</v>
      </c>
      <c r="J40" s="51">
        <v>376</v>
      </c>
      <c r="K40" s="51">
        <v>376</v>
      </c>
      <c r="L40" s="260">
        <v>350.09699999999998</v>
      </c>
    </row>
    <row r="41" spans="1:12" ht="14.4" x14ac:dyDescent="0.3">
      <c r="A41" s="191"/>
      <c r="B41" s="251"/>
      <c r="C41" s="121"/>
      <c r="D41" s="274"/>
      <c r="E41" s="274"/>
      <c r="F41" s="274"/>
      <c r="G41" s="274"/>
      <c r="H41" s="274"/>
      <c r="I41" s="274"/>
      <c r="J41" s="274"/>
      <c r="K41" s="275"/>
      <c r="L41" s="260"/>
    </row>
    <row r="42" spans="1:12" ht="14.4" x14ac:dyDescent="0.3">
      <c r="A42" s="191"/>
      <c r="B42" s="251"/>
      <c r="C42" s="272" t="s">
        <v>53</v>
      </c>
      <c r="D42" s="276" t="s">
        <v>34</v>
      </c>
      <c r="E42" s="276">
        <v>856.54399999999998</v>
      </c>
      <c r="F42" s="276">
        <v>951.548</v>
      </c>
      <c r="G42" s="276">
        <v>1087.268</v>
      </c>
      <c r="H42" s="276">
        <v>1232.0360000000001</v>
      </c>
      <c r="I42" s="276">
        <v>1416.0119999999999</v>
      </c>
      <c r="J42" s="276">
        <v>1679.912</v>
      </c>
      <c r="K42" s="277">
        <v>1815.6320000000001</v>
      </c>
      <c r="L42" s="260">
        <v>1204.1215</v>
      </c>
    </row>
    <row r="43" spans="1:12" ht="14.4" x14ac:dyDescent="0.3">
      <c r="A43" s="191"/>
      <c r="B43" s="251"/>
      <c r="C43" s="61" t="s">
        <v>54</v>
      </c>
      <c r="D43" s="50" t="s">
        <v>34</v>
      </c>
      <c r="E43" s="50" t="s">
        <v>34</v>
      </c>
      <c r="F43" s="50">
        <v>96.512</v>
      </c>
      <c r="G43" s="50">
        <v>113.1</v>
      </c>
      <c r="H43" s="50">
        <v>122.14800000000001</v>
      </c>
      <c r="I43" s="50">
        <v>131.196</v>
      </c>
      <c r="J43" s="50">
        <v>140.244</v>
      </c>
      <c r="K43" s="223">
        <v>149.292</v>
      </c>
      <c r="L43" s="260">
        <v>98.472738000000007</v>
      </c>
    </row>
    <row r="44" spans="1:12" ht="14.4" x14ac:dyDescent="0.3">
      <c r="A44" s="191"/>
      <c r="B44" s="251"/>
      <c r="C44" s="65" t="s">
        <v>55</v>
      </c>
      <c r="D44" s="117" t="s">
        <v>34</v>
      </c>
      <c r="E44" s="117">
        <v>2289.84</v>
      </c>
      <c r="F44" s="117">
        <v>2502.8159999999998</v>
      </c>
      <c r="G44" s="117">
        <v>2754.768</v>
      </c>
      <c r="H44" s="117">
        <v>3176.5439999999999</v>
      </c>
      <c r="I44" s="117">
        <v>3418.752</v>
      </c>
      <c r="J44" s="117">
        <v>5147.616</v>
      </c>
      <c r="K44" s="261">
        <v>5641.7759999999998</v>
      </c>
      <c r="L44" s="260">
        <v>4052.6379999999999</v>
      </c>
    </row>
    <row r="45" spans="1:12" ht="14.4" x14ac:dyDescent="0.3">
      <c r="A45" s="191"/>
      <c r="B45" s="251"/>
      <c r="C45" s="61" t="s">
        <v>160</v>
      </c>
      <c r="D45" s="50" t="s">
        <v>34</v>
      </c>
      <c r="E45" s="50" t="s">
        <v>34</v>
      </c>
      <c r="F45" s="50">
        <v>282.57600000000002</v>
      </c>
      <c r="G45" s="50">
        <v>290.928</v>
      </c>
      <c r="H45" s="50">
        <v>314.59200000000004</v>
      </c>
      <c r="I45" s="50">
        <v>329.904</v>
      </c>
      <c r="J45" s="50">
        <v>346.60800000000006</v>
      </c>
      <c r="K45" s="223">
        <v>353.56799999999998</v>
      </c>
      <c r="L45" s="260">
        <v>254.87061600000001</v>
      </c>
    </row>
    <row r="46" spans="1:12" ht="14.4" x14ac:dyDescent="0.3">
      <c r="A46" s="191"/>
      <c r="B46" s="251"/>
      <c r="C46" s="55" t="s">
        <v>57</v>
      </c>
      <c r="D46" s="268">
        <v>79.924000000000007</v>
      </c>
      <c r="E46" s="268">
        <v>87.463999999999999</v>
      </c>
      <c r="F46" s="268">
        <v>105.56</v>
      </c>
      <c r="G46" s="268">
        <v>122.14800000000001</v>
      </c>
      <c r="H46" s="268">
        <v>147.78399999999999</v>
      </c>
      <c r="I46" s="268">
        <v>174.928</v>
      </c>
      <c r="J46" s="268">
        <v>209.61200000000002</v>
      </c>
      <c r="K46" s="269">
        <v>244.29600000000002</v>
      </c>
      <c r="L46" s="260">
        <v>162.190392</v>
      </c>
    </row>
    <row r="47" spans="1:12" ht="14.4" x14ac:dyDescent="0.3">
      <c r="A47" s="191"/>
      <c r="B47" s="251"/>
      <c r="C47" s="72" t="s">
        <v>58</v>
      </c>
      <c r="D47" s="45" t="s">
        <v>34</v>
      </c>
      <c r="E47" s="45">
        <v>245</v>
      </c>
      <c r="F47" s="45">
        <v>244.58311113599999</v>
      </c>
      <c r="G47" s="45">
        <v>244.58311113599999</v>
      </c>
      <c r="H47" s="45">
        <v>244.58311113599999</v>
      </c>
      <c r="I47" s="45">
        <v>244.58311113599999</v>
      </c>
      <c r="J47" s="45">
        <v>244.58311113599999</v>
      </c>
      <c r="K47" s="271">
        <v>244.58311113599999</v>
      </c>
      <c r="L47" s="278">
        <v>162.190392</v>
      </c>
    </row>
    <row r="48" spans="1:12" ht="14.4" x14ac:dyDescent="0.3">
      <c r="A48" s="191"/>
      <c r="B48" s="251"/>
      <c r="C48" s="279"/>
      <c r="D48" s="274"/>
      <c r="E48" s="274"/>
      <c r="F48" s="274"/>
      <c r="G48" s="274"/>
      <c r="H48" s="274"/>
      <c r="I48" s="274"/>
      <c r="J48" s="274"/>
      <c r="K48" s="275"/>
      <c r="L48" s="260"/>
    </row>
    <row r="49" spans="1:12" ht="14.4" x14ac:dyDescent="0.3">
      <c r="A49" s="191"/>
      <c r="B49" s="251"/>
      <c r="C49" s="272" t="s">
        <v>60</v>
      </c>
      <c r="D49" s="280">
        <v>466</v>
      </c>
      <c r="E49" s="280">
        <v>524</v>
      </c>
      <c r="F49" s="280">
        <v>700</v>
      </c>
      <c r="G49" s="280">
        <v>898</v>
      </c>
      <c r="H49" s="280">
        <v>1106</v>
      </c>
      <c r="I49" s="280">
        <v>1398</v>
      </c>
      <c r="J49" s="280">
        <v>1737</v>
      </c>
      <c r="K49" s="281">
        <v>2200</v>
      </c>
      <c r="L49" s="260">
        <v>1535.01621</v>
      </c>
    </row>
    <row r="50" spans="1:12" ht="14.4" x14ac:dyDescent="0.3">
      <c r="A50" s="191"/>
      <c r="B50" s="251"/>
      <c r="C50" s="62" t="s">
        <v>61</v>
      </c>
      <c r="D50" s="42" t="s">
        <v>34</v>
      </c>
      <c r="E50" s="42" t="s">
        <v>34</v>
      </c>
      <c r="F50" s="42">
        <v>888.72</v>
      </c>
      <c r="G50" s="42">
        <v>1139.04</v>
      </c>
      <c r="H50" s="42">
        <v>1402.8000000000002</v>
      </c>
      <c r="I50" s="42">
        <v>1767.3600000000001</v>
      </c>
      <c r="J50" s="42">
        <v>2195.7599999999998</v>
      </c>
      <c r="K50" s="220">
        <v>2787.12</v>
      </c>
      <c r="L50" s="260">
        <v>2073.7200119999998</v>
      </c>
    </row>
    <row r="51" spans="1:12" ht="14.4" x14ac:dyDescent="0.3">
      <c r="A51" s="191"/>
      <c r="B51" s="251"/>
      <c r="C51" s="63" t="s">
        <v>62</v>
      </c>
      <c r="D51" s="64">
        <v>884</v>
      </c>
      <c r="E51" s="64">
        <v>1007</v>
      </c>
      <c r="F51" s="64">
        <v>1343</v>
      </c>
      <c r="G51" s="64">
        <v>1728</v>
      </c>
      <c r="H51" s="64">
        <v>2120</v>
      </c>
      <c r="I51" s="64">
        <v>2677</v>
      </c>
      <c r="J51" s="64">
        <v>3349</v>
      </c>
      <c r="K51" s="282">
        <v>4239</v>
      </c>
      <c r="L51" s="260">
        <v>2560.2911880000001</v>
      </c>
    </row>
    <row r="52" spans="1:12" ht="14.4" x14ac:dyDescent="0.3">
      <c r="A52" s="191"/>
      <c r="B52" s="251"/>
      <c r="C52" s="57" t="s">
        <v>161</v>
      </c>
      <c r="D52" s="42" t="s">
        <v>34</v>
      </c>
      <c r="E52" s="42" t="s">
        <v>34</v>
      </c>
      <c r="F52" s="42">
        <v>1700.8500000000001</v>
      </c>
      <c r="G52" s="42">
        <v>2187.3000000000002</v>
      </c>
      <c r="H52" s="42">
        <v>2680.6499999999996</v>
      </c>
      <c r="I52" s="42">
        <v>3391.3500000000004</v>
      </c>
      <c r="J52" s="42">
        <v>4234.875</v>
      </c>
      <c r="K52" s="220">
        <v>5368.2000000000007</v>
      </c>
      <c r="L52" s="260">
        <v>3458.1308579999995</v>
      </c>
    </row>
    <row r="53" spans="1:12" ht="14.4" x14ac:dyDescent="0.3">
      <c r="A53" s="191"/>
      <c r="B53" s="251"/>
      <c r="C53" s="56" t="s">
        <v>63</v>
      </c>
      <c r="D53" s="50">
        <v>237.41200000000003</v>
      </c>
      <c r="E53" s="50">
        <v>276</v>
      </c>
      <c r="F53" s="50">
        <v>390</v>
      </c>
      <c r="G53" s="50">
        <v>457</v>
      </c>
      <c r="H53" s="50">
        <v>522.64800000000002</v>
      </c>
      <c r="I53" s="50">
        <v>637.08400000000006</v>
      </c>
      <c r="J53" s="50">
        <v>780</v>
      </c>
      <c r="K53" s="223">
        <v>932</v>
      </c>
      <c r="L53" s="260">
        <v>545.83304999999996</v>
      </c>
    </row>
    <row r="54" spans="1:12" ht="14.4" x14ac:dyDescent="0.3">
      <c r="A54" s="191"/>
      <c r="B54" s="251"/>
      <c r="C54" s="57" t="s">
        <v>61</v>
      </c>
      <c r="D54" s="42" t="s">
        <v>34</v>
      </c>
      <c r="E54" s="42" t="s">
        <v>34</v>
      </c>
      <c r="F54" s="42">
        <v>485</v>
      </c>
      <c r="G54" s="42">
        <v>599</v>
      </c>
      <c r="H54" s="42">
        <v>694</v>
      </c>
      <c r="I54" s="42">
        <v>818.13200000000006</v>
      </c>
      <c r="J54" s="42">
        <v>1007.72</v>
      </c>
      <c r="K54" s="220">
        <v>1208</v>
      </c>
      <c r="L54" s="260">
        <v>707.35507500000006</v>
      </c>
    </row>
    <row r="55" spans="1:12" ht="14.4" x14ac:dyDescent="0.3">
      <c r="A55" s="191"/>
      <c r="B55" s="251"/>
      <c r="C55" s="283" t="s">
        <v>64</v>
      </c>
      <c r="D55" s="280">
        <v>-91</v>
      </c>
      <c r="E55" s="284">
        <v>-147</v>
      </c>
      <c r="F55" s="284">
        <v>-213</v>
      </c>
      <c r="G55" s="284">
        <v>-269</v>
      </c>
      <c r="H55" s="284">
        <v>-338</v>
      </c>
      <c r="I55" s="284">
        <v>-404</v>
      </c>
      <c r="J55" s="284">
        <v>-468</v>
      </c>
      <c r="K55" s="284">
        <v>-603</v>
      </c>
      <c r="L55" s="260">
        <v>-838.1110000000001</v>
      </c>
    </row>
    <row r="56" spans="1:12" ht="14.4" x14ac:dyDescent="0.3">
      <c r="A56" s="191"/>
      <c r="B56" s="251"/>
      <c r="C56" s="57" t="s">
        <v>61</v>
      </c>
      <c r="D56" s="42" t="s">
        <v>34</v>
      </c>
      <c r="E56" s="42" t="s">
        <v>34</v>
      </c>
      <c r="F56" s="42">
        <v>-264</v>
      </c>
      <c r="G56" s="42">
        <v>-300</v>
      </c>
      <c r="H56" s="42">
        <v>-373</v>
      </c>
      <c r="I56" s="42">
        <v>-458</v>
      </c>
      <c r="J56" s="42">
        <v>-530</v>
      </c>
      <c r="K56" s="42">
        <v>-698</v>
      </c>
      <c r="L56" s="260">
        <v>-984.72738000000004</v>
      </c>
    </row>
    <row r="57" spans="1:12" ht="14.4" x14ac:dyDescent="0.3">
      <c r="A57" s="191"/>
      <c r="B57" s="251"/>
      <c r="C57" s="61"/>
      <c r="D57" s="51"/>
      <c r="E57" s="51"/>
      <c r="F57" s="51"/>
      <c r="G57" s="51"/>
      <c r="H57" s="51"/>
      <c r="I57" s="51"/>
      <c r="J57" s="51"/>
      <c r="K57" s="51"/>
      <c r="L57" s="260">
        <v>642.96905400000003</v>
      </c>
    </row>
    <row r="58" spans="1:12" ht="14.4" x14ac:dyDescent="0.3">
      <c r="A58" s="191"/>
      <c r="B58" s="251"/>
      <c r="C58" s="272" t="s">
        <v>162</v>
      </c>
      <c r="D58" s="285">
        <v>93.6</v>
      </c>
      <c r="E58" s="285">
        <v>161.19999999999999</v>
      </c>
      <c r="F58" s="285">
        <v>254.8</v>
      </c>
      <c r="G58" s="285">
        <v>365.3</v>
      </c>
      <c r="H58" s="285">
        <v>504.4</v>
      </c>
      <c r="I58" s="285">
        <v>682.5</v>
      </c>
      <c r="J58" s="285">
        <v>811.2</v>
      </c>
      <c r="K58" s="285">
        <v>1023.1</v>
      </c>
      <c r="L58" s="260">
        <v>1071.61509</v>
      </c>
    </row>
    <row r="59" spans="1:12" ht="14.4" x14ac:dyDescent="0.3">
      <c r="A59" s="191"/>
      <c r="B59" s="251"/>
      <c r="C59" s="286" t="s">
        <v>66</v>
      </c>
      <c r="D59" s="217" t="s">
        <v>34</v>
      </c>
      <c r="E59" s="217">
        <v>193.7</v>
      </c>
      <c r="F59" s="217">
        <v>193.7</v>
      </c>
      <c r="G59" s="217">
        <v>193.7</v>
      </c>
      <c r="H59" s="217">
        <v>193.7</v>
      </c>
      <c r="I59" s="217" t="s">
        <v>34</v>
      </c>
      <c r="J59" s="217" t="s">
        <v>34</v>
      </c>
      <c r="K59" s="217" t="s">
        <v>34</v>
      </c>
      <c r="L59" s="260" t="s">
        <v>34</v>
      </c>
    </row>
    <row r="60" spans="1:12" ht="14.4" x14ac:dyDescent="0.3">
      <c r="A60" s="191"/>
      <c r="B60" s="251"/>
      <c r="C60" s="72" t="s">
        <v>163</v>
      </c>
      <c r="D60" s="287" t="s">
        <v>68</v>
      </c>
      <c r="E60" s="287" t="s">
        <v>68</v>
      </c>
      <c r="F60" s="288" t="s">
        <v>68</v>
      </c>
      <c r="G60" s="287" t="s">
        <v>68</v>
      </c>
      <c r="H60" s="287" t="s">
        <v>68</v>
      </c>
      <c r="I60" s="287" t="s">
        <v>68</v>
      </c>
      <c r="J60" s="287" t="s">
        <v>68</v>
      </c>
      <c r="K60" s="288" t="s">
        <v>68</v>
      </c>
      <c r="L60" s="260" t="s">
        <v>68</v>
      </c>
    </row>
    <row r="61" spans="1:12" ht="14.4" x14ac:dyDescent="0.3">
      <c r="A61" s="191"/>
      <c r="B61" s="251"/>
      <c r="C61" s="272" t="s">
        <v>69</v>
      </c>
      <c r="D61" s="289">
        <v>313</v>
      </c>
      <c r="E61" s="289">
        <v>313</v>
      </c>
      <c r="F61" s="289">
        <v>313</v>
      </c>
      <c r="G61" s="289">
        <v>313</v>
      </c>
      <c r="H61" s="289">
        <v>313</v>
      </c>
      <c r="I61" s="289">
        <v>313</v>
      </c>
      <c r="J61" s="289">
        <v>313</v>
      </c>
      <c r="K61" s="289">
        <v>313</v>
      </c>
      <c r="L61" s="260">
        <v>161.2568</v>
      </c>
    </row>
    <row r="62" spans="1:12" ht="14.4" x14ac:dyDescent="0.3">
      <c r="A62" s="191"/>
      <c r="B62" s="251"/>
      <c r="C62" s="62" t="s">
        <v>70</v>
      </c>
      <c r="D62" s="290">
        <v>143</v>
      </c>
      <c r="E62" s="290">
        <v>143</v>
      </c>
      <c r="F62" s="290">
        <v>143</v>
      </c>
      <c r="G62" s="290">
        <v>143</v>
      </c>
      <c r="H62" s="290">
        <v>143</v>
      </c>
      <c r="I62" s="290">
        <v>143</v>
      </c>
      <c r="J62" s="290">
        <v>143</v>
      </c>
      <c r="K62" s="290">
        <v>143</v>
      </c>
      <c r="L62" s="260">
        <v>78.506599999999992</v>
      </c>
    </row>
    <row r="63" spans="1:12" ht="14.4" x14ac:dyDescent="0.3">
      <c r="A63" s="191"/>
      <c r="B63" s="251"/>
      <c r="C63" s="61" t="s">
        <v>71</v>
      </c>
      <c r="D63" s="229">
        <v>850</v>
      </c>
      <c r="E63" s="229">
        <v>850</v>
      </c>
      <c r="F63" s="229">
        <v>850</v>
      </c>
      <c r="G63" s="229">
        <v>850</v>
      </c>
      <c r="H63" s="229">
        <v>850</v>
      </c>
      <c r="I63" s="229">
        <v>1150</v>
      </c>
      <c r="J63" s="229">
        <v>1150</v>
      </c>
      <c r="K63" s="229">
        <v>1150</v>
      </c>
      <c r="L63" s="260"/>
    </row>
    <row r="64" spans="1:12" ht="15" customHeight="1" x14ac:dyDescent="0.3">
      <c r="A64" s="191"/>
      <c r="B64" s="251"/>
      <c r="C64" s="291"/>
      <c r="D64" s="291"/>
      <c r="E64" s="292"/>
      <c r="F64" s="293"/>
      <c r="G64" s="292"/>
      <c r="H64" s="294"/>
      <c r="I64" s="292"/>
      <c r="J64" s="292"/>
      <c r="K64" s="293"/>
      <c r="L64" s="260"/>
    </row>
    <row r="65" spans="1:1" ht="15" customHeight="1" x14ac:dyDescent="0.3">
      <c r="A65" s="191"/>
    </row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mergeCells count="11">
    <mergeCell ref="C11:E11"/>
    <mergeCell ref="C13:D14"/>
    <mergeCell ref="F13:L13"/>
    <mergeCell ref="F14:L14"/>
    <mergeCell ref="C2:E4"/>
    <mergeCell ref="C5:E5"/>
    <mergeCell ref="C6:E6"/>
    <mergeCell ref="C7:E7"/>
    <mergeCell ref="C8:E8"/>
    <mergeCell ref="C9:E9"/>
    <mergeCell ref="C10:E10"/>
  </mergeCells>
  <pageMargins left="0.55000000000000004" right="0.55000000000000004" top="0.75" bottom="0.5" header="0" footer="0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998"/>
  <sheetViews>
    <sheetView workbookViewId="0"/>
  </sheetViews>
  <sheetFormatPr defaultColWidth="14.44140625" defaultRowHeight="15" customHeight="1" x14ac:dyDescent="0.3"/>
  <cols>
    <col min="1" max="2" width="3.109375" customWidth="1"/>
    <col min="3" max="3" width="44.109375" customWidth="1"/>
    <col min="4" max="11" width="10.88671875" customWidth="1"/>
    <col min="12" max="12" width="3.109375" customWidth="1"/>
    <col min="13" max="26" width="15.109375" customWidth="1"/>
  </cols>
  <sheetData>
    <row r="1" spans="1:26" ht="15" customHeight="1" x14ac:dyDescent="0.3">
      <c r="A1" s="89"/>
      <c r="B1" s="89"/>
      <c r="C1" s="89"/>
      <c r="D1" s="89"/>
      <c r="E1" s="89"/>
      <c r="F1" s="8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33.6" x14ac:dyDescent="0.3">
      <c r="A2" s="89"/>
      <c r="B2" s="89"/>
      <c r="C2" s="595" t="s">
        <v>13</v>
      </c>
      <c r="D2" s="593"/>
      <c r="E2" s="593"/>
      <c r="F2" s="89"/>
      <c r="G2" s="8"/>
      <c r="H2" s="7"/>
      <c r="I2" s="8"/>
      <c r="J2" s="7"/>
      <c r="K2" s="9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3.6" x14ac:dyDescent="0.3">
      <c r="A3" s="89"/>
      <c r="B3" s="89"/>
      <c r="C3" s="593"/>
      <c r="D3" s="593"/>
      <c r="E3" s="593"/>
      <c r="F3" s="89"/>
      <c r="G3" s="8"/>
      <c r="H3" s="7"/>
      <c r="I3" s="8"/>
      <c r="J3" s="7"/>
      <c r="K3" s="7"/>
      <c r="L3" s="8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33.6" x14ac:dyDescent="0.3">
      <c r="A4" s="89"/>
      <c r="B4" s="89"/>
      <c r="C4" s="593"/>
      <c r="D4" s="593"/>
      <c r="E4" s="593"/>
      <c r="F4" s="89"/>
      <c r="G4" s="7"/>
      <c r="H4" s="7"/>
      <c r="I4" s="8"/>
      <c r="J4" s="11"/>
      <c r="K4" s="11"/>
      <c r="L4" s="11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3.4" x14ac:dyDescent="0.3">
      <c r="A5" s="241"/>
      <c r="B5" s="241"/>
      <c r="C5" s="596" t="s">
        <v>8</v>
      </c>
      <c r="D5" s="593"/>
      <c r="E5" s="593"/>
      <c r="F5" s="3"/>
      <c r="G5" s="241"/>
      <c r="H5" s="241"/>
      <c r="I5" s="8"/>
      <c r="J5" s="11"/>
      <c r="K5" s="11"/>
      <c r="L5" s="1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</row>
    <row r="6" spans="1:26" ht="23.4" x14ac:dyDescent="0.3">
      <c r="A6" s="241"/>
      <c r="B6" s="241"/>
      <c r="C6" s="596" t="s">
        <v>9</v>
      </c>
      <c r="D6" s="593"/>
      <c r="E6" s="593"/>
      <c r="F6" s="3"/>
      <c r="G6" s="241"/>
      <c r="H6" s="241"/>
      <c r="I6" s="8"/>
      <c r="J6" s="11"/>
      <c r="K6" s="11"/>
      <c r="L6" s="11"/>
      <c r="M6" s="629" t="s">
        <v>72</v>
      </c>
      <c r="N6" s="593"/>
      <c r="O6" s="593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</row>
    <row r="7" spans="1:26" ht="23.4" x14ac:dyDescent="0.3">
      <c r="A7" s="241"/>
      <c r="B7" s="241"/>
      <c r="C7" s="596" t="s">
        <v>10</v>
      </c>
      <c r="D7" s="593"/>
      <c r="E7" s="593"/>
      <c r="F7" s="3"/>
      <c r="G7" s="241"/>
      <c r="H7" s="241"/>
      <c r="I7" s="8"/>
      <c r="J7" s="11"/>
      <c r="K7" s="11"/>
      <c r="L7" s="11"/>
      <c r="M7" s="129">
        <v>0.4</v>
      </c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</row>
    <row r="8" spans="1:26" ht="23.4" x14ac:dyDescent="0.3">
      <c r="A8" s="241"/>
      <c r="B8" s="241"/>
      <c r="C8" s="597" t="s">
        <v>11</v>
      </c>
      <c r="D8" s="593"/>
      <c r="E8" s="593"/>
      <c r="F8" s="3"/>
      <c r="G8" s="241"/>
      <c r="H8" s="241"/>
      <c r="I8" s="8"/>
      <c r="J8" s="11"/>
      <c r="K8" s="11"/>
      <c r="L8" s="1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</row>
    <row r="9" spans="1:26" ht="23.4" x14ac:dyDescent="0.3">
      <c r="A9" s="241"/>
      <c r="B9" s="241"/>
      <c r="C9" s="597" t="s">
        <v>12</v>
      </c>
      <c r="D9" s="593"/>
      <c r="E9" s="593"/>
      <c r="F9" s="3"/>
      <c r="G9" s="241"/>
      <c r="H9" s="241"/>
      <c r="I9" s="8"/>
      <c r="J9" s="11"/>
      <c r="K9" s="11"/>
      <c r="L9" s="1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</row>
    <row r="10" spans="1:26" ht="23.4" x14ac:dyDescent="0.3">
      <c r="A10" s="241"/>
      <c r="B10" s="241"/>
      <c r="C10" s="602" t="s">
        <v>73</v>
      </c>
      <c r="D10" s="593"/>
      <c r="E10" s="593"/>
      <c r="F10" s="13"/>
      <c r="G10" s="241"/>
      <c r="H10" s="241"/>
      <c r="I10" s="8"/>
      <c r="J10" s="11"/>
      <c r="K10" s="11"/>
      <c r="L10" s="1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</row>
    <row r="11" spans="1:26" ht="23.4" x14ac:dyDescent="0.3">
      <c r="A11" s="241"/>
      <c r="B11" s="241"/>
      <c r="C11" s="602" t="s">
        <v>15</v>
      </c>
      <c r="D11" s="593"/>
      <c r="E11" s="593"/>
      <c r="F11" s="13"/>
      <c r="G11" s="241"/>
      <c r="H11" s="241"/>
      <c r="I11" s="8"/>
      <c r="J11" s="11"/>
      <c r="K11" s="11"/>
      <c r="L11" s="1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</row>
    <row r="12" spans="1:26" ht="7.5" customHeight="1" x14ac:dyDescent="0.3">
      <c r="A12" s="243"/>
      <c r="B12" s="243"/>
      <c r="C12" s="244"/>
      <c r="D12" s="244"/>
      <c r="E12" s="244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</row>
    <row r="13" spans="1:26" ht="21" x14ac:dyDescent="0.3">
      <c r="A13" s="243"/>
      <c r="B13" s="243"/>
      <c r="C13" s="610" t="s">
        <v>145</v>
      </c>
      <c r="D13" s="593"/>
      <c r="E13" s="244"/>
      <c r="F13" s="627" t="s">
        <v>146</v>
      </c>
      <c r="G13" s="604"/>
      <c r="H13" s="604"/>
      <c r="I13" s="604"/>
      <c r="J13" s="604"/>
      <c r="K13" s="604"/>
      <c r="L13" s="605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</row>
    <row r="14" spans="1:26" ht="18.75" customHeight="1" x14ac:dyDescent="0.3">
      <c r="A14" s="243"/>
      <c r="B14" s="243"/>
      <c r="C14" s="593"/>
      <c r="D14" s="593"/>
      <c r="E14" s="97"/>
      <c r="F14" s="628" t="s">
        <v>147</v>
      </c>
      <c r="G14" s="615"/>
      <c r="H14" s="615"/>
      <c r="I14" s="615"/>
      <c r="J14" s="615"/>
      <c r="K14" s="615"/>
      <c r="L14" s="616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</row>
    <row r="15" spans="1:26" ht="7.5" customHeight="1" x14ac:dyDescent="0.3">
      <c r="A15" s="243"/>
      <c r="B15" s="243"/>
      <c r="C15" s="97"/>
      <c r="D15" s="97"/>
      <c r="E15" s="97"/>
      <c r="F15" s="97"/>
      <c r="G15" s="243"/>
      <c r="H15" s="243"/>
      <c r="I15" s="243"/>
      <c r="J15" s="21"/>
      <c r="K15" s="21"/>
      <c r="L15" s="2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</row>
    <row r="16" spans="1:26" ht="15" customHeight="1" x14ac:dyDescent="0.4">
      <c r="A16" s="17"/>
      <c r="B16" s="100"/>
      <c r="C16" s="23"/>
      <c r="D16" s="23"/>
      <c r="E16" s="24"/>
      <c r="F16" s="24"/>
      <c r="G16" s="24"/>
      <c r="H16" s="24"/>
      <c r="I16" s="24"/>
      <c r="J16" s="24"/>
      <c r="K16" s="24"/>
      <c r="L16" s="25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1" x14ac:dyDescent="0.4">
      <c r="A17" s="17"/>
      <c r="B17" s="247"/>
      <c r="C17" s="248" t="s">
        <v>148</v>
      </c>
      <c r="D17" s="249" t="s">
        <v>149</v>
      </c>
      <c r="E17" s="249" t="s">
        <v>20</v>
      </c>
      <c r="F17" s="249" t="s">
        <v>21</v>
      </c>
      <c r="G17" s="249" t="s">
        <v>22</v>
      </c>
      <c r="H17" s="249" t="s">
        <v>23</v>
      </c>
      <c r="I17" s="249" t="s">
        <v>24</v>
      </c>
      <c r="J17" s="249" t="s">
        <v>25</v>
      </c>
      <c r="K17" s="249" t="s">
        <v>26</v>
      </c>
      <c r="L17" s="250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4.4" x14ac:dyDescent="0.3">
      <c r="A18" s="191"/>
      <c r="B18" s="251"/>
      <c r="C18" s="31"/>
      <c r="D18" s="252"/>
      <c r="E18" s="253" t="s">
        <v>150</v>
      </c>
      <c r="F18" s="253"/>
      <c r="G18" s="253"/>
      <c r="H18" s="254"/>
      <c r="I18" s="255"/>
      <c r="J18" s="253" t="s">
        <v>151</v>
      </c>
      <c r="K18" s="254"/>
      <c r="L18" s="256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4.4" x14ac:dyDescent="0.3">
      <c r="A19" s="191"/>
      <c r="B19" s="251"/>
      <c r="C19" s="257" t="s">
        <v>31</v>
      </c>
      <c r="D19" s="258" t="s">
        <v>34</v>
      </c>
      <c r="E19" s="295">
        <f>'PT Octagon Wholesale'!E19+('PT Octagon Wholesale'!E19*'PT Octagon Retail'!$M$7)</f>
        <v>4027.8</v>
      </c>
      <c r="F19" s="258">
        <f>'PT Octagon Wholesale'!F19+('PT Octagon Wholesale'!F19*'PT Octagon Retail'!$M$7)</f>
        <v>4960.2</v>
      </c>
      <c r="G19" s="258">
        <f>'PT Octagon Wholesale'!G19+('PT Octagon Wholesale'!G19*'PT Octagon Retail'!$M$7)</f>
        <v>6050.8</v>
      </c>
      <c r="H19" s="258">
        <f>'PT Octagon Wholesale'!H19+('PT Octagon Wholesale'!H19*'PT Octagon Retail'!$M$7)</f>
        <v>7369.6</v>
      </c>
      <c r="I19" s="258">
        <f>'PT Octagon Wholesale'!I19+('PT Octagon Wholesale'!I19*'PT Octagon Retail'!$M$7)</f>
        <v>9685.2000000000007</v>
      </c>
      <c r="J19" s="258">
        <f>'PT Octagon Wholesale'!J19+('PT Octagon Wholesale'!J19*'PT Octagon Retail'!$M$7)</f>
        <v>11253.2</v>
      </c>
      <c r="K19" s="259">
        <f>'PT Octagon Wholesale'!K19+('PT Octagon Wholesale'!K19*'PT Octagon Retail'!$M$7)</f>
        <v>13766.2</v>
      </c>
      <c r="L19" s="260">
        <v>6190.3514999999998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4.4" x14ac:dyDescent="0.3">
      <c r="A20" s="191"/>
      <c r="B20" s="251"/>
      <c r="C20" s="41" t="s">
        <v>32</v>
      </c>
      <c r="D20" s="117">
        <f>'PT Octagon Wholesale'!D20+('PT Octagon Wholesale'!D20*'PT Octagon Retail'!$M$7)</f>
        <v>3717</v>
      </c>
      <c r="E20" s="117">
        <f>'PT Octagon Wholesale'!E20+('PT Octagon Wholesale'!E20*'PT Octagon Retail'!$M$7)</f>
        <v>4677.3999999999996</v>
      </c>
      <c r="F20" s="117">
        <f>'PT Octagon Wholesale'!F20+('PT Octagon Wholesale'!F20*'PT Octagon Retail'!$M$7)</f>
        <v>5537</v>
      </c>
      <c r="G20" s="117">
        <f>'PT Octagon Wholesale'!G20+('PT Octagon Wholesale'!G20*'PT Octagon Retail'!$M$7)</f>
        <v>6701.8</v>
      </c>
      <c r="H20" s="117">
        <f>'PT Octagon Wholesale'!H20+('PT Octagon Wholesale'!H20*'PT Octagon Retail'!$M$7)</f>
        <v>8190</v>
      </c>
      <c r="I20" s="117">
        <f>'PT Octagon Wholesale'!I20+('PT Octagon Wholesale'!I20*'PT Octagon Retail'!$M$7)</f>
        <v>10606.4</v>
      </c>
      <c r="J20" s="117">
        <f>'PT Octagon Wholesale'!J20+('PT Octagon Wholesale'!J20*'PT Octagon Retail'!$M$7)</f>
        <v>12504.8</v>
      </c>
      <c r="K20" s="261">
        <f>'PT Octagon Wholesale'!K20+('PT Octagon Wholesale'!K20*'PT Octagon Retail'!$M$7)</f>
        <v>16744</v>
      </c>
      <c r="L20" s="260">
        <v>6874.6319999999996</v>
      </c>
    </row>
    <row r="21" spans="1:26" ht="14.4" x14ac:dyDescent="0.3">
      <c r="A21" s="191"/>
      <c r="B21" s="251"/>
      <c r="C21" s="262" t="s">
        <v>33</v>
      </c>
      <c r="D21" s="108" t="s">
        <v>34</v>
      </c>
      <c r="E21" s="108" t="s">
        <v>34</v>
      </c>
      <c r="F21" s="108">
        <f>'PT Octagon Wholesale'!F21+('PT Octagon Wholesale'!F21*'PT Octagon Retail'!$M$7)</f>
        <v>5986.8816000000006</v>
      </c>
      <c r="G21" s="108">
        <f>'PT Octagon Wholesale'!G21+('PT Octagon Wholesale'!G21*'PT Octagon Retail'!$M$7)</f>
        <v>7051.5479999999998</v>
      </c>
      <c r="H21" s="108">
        <f>'PT Octagon Wholesale'!H21+('PT Octagon Wholesale'!H21*'PT Octagon Retail'!$M$7)</f>
        <v>8363.7119999999995</v>
      </c>
      <c r="I21" s="108">
        <f>'PT Octagon Wholesale'!I21+('PT Octagon Wholesale'!I21*'PT Octagon Retail'!$M$7)</f>
        <v>11679.3264</v>
      </c>
      <c r="J21" s="108">
        <f>'PT Octagon Wholesale'!J21+('PT Octagon Wholesale'!J21*'PT Octagon Retail'!$M$7)</f>
        <v>13514.222399999999</v>
      </c>
      <c r="K21" s="263">
        <f>'PT Octagon Wholesale'!K21+('PT Octagon Wholesale'!K21*'PT Octagon Retail'!$M$7)</f>
        <v>16240.9632</v>
      </c>
      <c r="L21" s="260">
        <v>7532.39</v>
      </c>
    </row>
    <row r="22" spans="1:26" ht="14.4" x14ac:dyDescent="0.3">
      <c r="A22" s="191"/>
      <c r="B22" s="251"/>
      <c r="C22" s="47" t="s">
        <v>35</v>
      </c>
      <c r="D22" s="42" t="s">
        <v>34</v>
      </c>
      <c r="E22" s="42">
        <f>'PT Octagon Wholesale'!E22+('PT Octagon Wholesale'!E22*'PT Octagon Retail'!$M$7)</f>
        <v>5086.2</v>
      </c>
      <c r="F22" s="42">
        <f>'PT Octagon Wholesale'!F22+('PT Octagon Wholesale'!F22*'PT Octagon Retail'!$M$7)</f>
        <v>6050.8</v>
      </c>
      <c r="G22" s="42">
        <f>'PT Octagon Wholesale'!G22+('PT Octagon Wholesale'!G22*'PT Octagon Retail'!$M$7)</f>
        <v>7418.6</v>
      </c>
      <c r="H22" s="42">
        <f>'PT Octagon Wholesale'!H22+('PT Octagon Wholesale'!H22*'PT Octagon Retail'!$M$7)</f>
        <v>9020.2000000000007</v>
      </c>
      <c r="I22" s="42">
        <f>'PT Octagon Wholesale'!I22+('PT Octagon Wholesale'!I22*'PT Octagon Retail'!$M$7)</f>
        <v>11547.2</v>
      </c>
      <c r="J22" s="42">
        <f>'PT Octagon Wholesale'!J22+('PT Octagon Wholesale'!J22*'PT Octagon Retail'!$M$7)</f>
        <v>13731.2</v>
      </c>
      <c r="K22" s="220">
        <f>'PT Octagon Wholesale'!K22+('PT Octagon Wholesale'!K22*'PT Octagon Retail'!$M$7)</f>
        <v>16751</v>
      </c>
      <c r="L22" s="260">
        <v>7611.9575000000004</v>
      </c>
    </row>
    <row r="23" spans="1:26" ht="14.4" x14ac:dyDescent="0.3">
      <c r="A23" s="191"/>
      <c r="B23" s="251"/>
      <c r="C23" s="264" t="s">
        <v>36</v>
      </c>
      <c r="D23" s="50" t="s">
        <v>34</v>
      </c>
      <c r="E23" s="50">
        <f>'PT Octagon Wholesale'!E23+('PT Octagon Wholesale'!E23*'PT Octagon Retail'!$M$7)</f>
        <v>5622.4</v>
      </c>
      <c r="F23" s="50">
        <f>'PT Octagon Wholesale'!F23+('PT Octagon Wholesale'!F23*'PT Octagon Retail'!$M$7)</f>
        <v>6899.2</v>
      </c>
      <c r="G23" s="50">
        <f>'PT Octagon Wholesale'!G23+('PT Octagon Wholesale'!G23*'PT Octagon Retail'!$M$7)</f>
        <v>8622.6</v>
      </c>
      <c r="H23" s="50">
        <f>'PT Octagon Wholesale'!H23+('PT Octagon Wholesale'!H23*'PT Octagon Retail'!$M$7)</f>
        <v>10817.8</v>
      </c>
      <c r="I23" s="50">
        <f>'PT Octagon Wholesale'!I23+('PT Octagon Wholesale'!I23*'PT Octagon Retail'!$M$7)</f>
        <v>13339.2</v>
      </c>
      <c r="J23" s="50" t="s">
        <v>34</v>
      </c>
      <c r="K23" s="223" t="s">
        <v>34</v>
      </c>
      <c r="L23" s="260" t="s">
        <v>34</v>
      </c>
    </row>
    <row r="24" spans="1:26" ht="14.4" x14ac:dyDescent="0.3">
      <c r="A24" s="191"/>
      <c r="B24" s="251"/>
      <c r="C24" s="41" t="s">
        <v>37</v>
      </c>
      <c r="D24" s="42" t="s">
        <v>34</v>
      </c>
      <c r="E24" s="42">
        <f>'PT Octagon Wholesale'!E24+('PT Octagon Wholesale'!E24*'PT Octagon Retail'!$M$7)</f>
        <v>5458.6</v>
      </c>
      <c r="F24" s="42">
        <f>'PT Octagon Wholesale'!F24+('PT Octagon Wholesale'!F24*'PT Octagon Retail'!$M$7)</f>
        <v>6679.4</v>
      </c>
      <c r="G24" s="42">
        <f>'PT Octagon Wholesale'!G24+('PT Octagon Wholesale'!G24*'PT Octagon Retail'!$M$7)</f>
        <v>8331.4</v>
      </c>
      <c r="H24" s="42">
        <f>'PT Octagon Wholesale'!H24+('PT Octagon Wholesale'!H24*'PT Octagon Retail'!$M$7)</f>
        <v>10348.799999999999</v>
      </c>
      <c r="I24" s="42">
        <f>'PT Octagon Wholesale'!I24+('PT Octagon Wholesale'!I24*'PT Octagon Retail'!$M$7)</f>
        <v>12775</v>
      </c>
      <c r="J24" s="42" t="s">
        <v>34</v>
      </c>
      <c r="K24" s="220" t="s">
        <v>34</v>
      </c>
      <c r="L24" s="260" t="s">
        <v>34</v>
      </c>
    </row>
    <row r="25" spans="1:26" ht="14.4" x14ac:dyDescent="0.3">
      <c r="A25" s="191"/>
      <c r="B25" s="251"/>
      <c r="C25" s="265" t="s">
        <v>38</v>
      </c>
      <c r="D25" s="266"/>
      <c r="E25" s="266"/>
      <c r="F25" s="266"/>
      <c r="G25" s="266"/>
      <c r="H25" s="266"/>
      <c r="I25" s="267"/>
      <c r="J25" s="266"/>
      <c r="K25" s="266"/>
      <c r="L25" s="260"/>
    </row>
    <row r="26" spans="1:26" ht="14.4" x14ac:dyDescent="0.3">
      <c r="A26" s="191"/>
      <c r="B26" s="251"/>
      <c r="C26" s="55" t="s">
        <v>39</v>
      </c>
      <c r="D26" s="268">
        <f>'PT Octagon Wholesale'!D26+('PT Octagon Wholesale'!D26*'PT Octagon Retail'!$M$7)</f>
        <v>-550.20000000000005</v>
      </c>
      <c r="E26" s="268">
        <f>'PT Octagon Wholesale'!E26+('PT Octagon Wholesale'!E26*'PT Octagon Retail'!$M$7)</f>
        <v>-688.8</v>
      </c>
      <c r="F26" s="268">
        <f>'PT Octagon Wholesale'!F26+('PT Octagon Wholesale'!F26*'PT Octagon Retail'!$M$7)</f>
        <v>-827.4</v>
      </c>
      <c r="G26" s="268">
        <f>'PT Octagon Wholesale'!G26+('PT Octagon Wholesale'!G26*'PT Octagon Retail'!$M$7)</f>
        <v>-1114.4000000000001</v>
      </c>
      <c r="H26" s="268">
        <f>'PT Octagon Wholesale'!H26+('PT Octagon Wholesale'!H26*'PT Octagon Retail'!$M$7)</f>
        <v>-1376.2</v>
      </c>
      <c r="I26" s="268">
        <f>'PT Octagon Wholesale'!I26+('PT Octagon Wholesale'!I26*'PT Octagon Retail'!$M$7)</f>
        <v>-1709.4</v>
      </c>
      <c r="J26" s="268">
        <f>'PT Octagon Wholesale'!J26+('PT Octagon Wholesale'!J26*'PT Octagon Retail'!$M$7)</f>
        <v>-2311.4</v>
      </c>
      <c r="K26" s="269">
        <f>'PT Octagon Wholesale'!K26+('PT Octagon Wholesale'!K26*'PT Octagon Retail'!$M$7)</f>
        <v>-2826.6</v>
      </c>
      <c r="L26" s="260">
        <v>428.64603599999998</v>
      </c>
    </row>
    <row r="27" spans="1:26" ht="14.4" x14ac:dyDescent="0.3">
      <c r="A27" s="191"/>
      <c r="B27" s="251"/>
      <c r="C27" s="56" t="s">
        <v>40</v>
      </c>
      <c r="D27" s="50">
        <f>'PT Octagon Wholesale'!D27+('PT Octagon Wholesale'!D27*'PT Octagon Retail'!$M$7)</f>
        <v>375.05160000000001</v>
      </c>
      <c r="E27" s="50">
        <f>'PT Octagon Wholesale'!E27+('PT Octagon Wholesale'!E27*'PT Octagon Retail'!$M$7)</f>
        <v>374.15133864108003</v>
      </c>
      <c r="F27" s="50">
        <f>'PT Octagon Wholesale'!F27+('PT Octagon Wholesale'!F27*'PT Octagon Retail'!$M$7)</f>
        <v>374.15133864108003</v>
      </c>
      <c r="G27" s="50">
        <f>'PT Octagon Wholesale'!G27+('PT Octagon Wholesale'!G27*'PT Octagon Retail'!$M$7)</f>
        <v>374.15133864108003</v>
      </c>
      <c r="H27" s="50">
        <f>'PT Octagon Wholesale'!H27+('PT Octagon Wholesale'!H27*'PT Octagon Retail'!$M$7)</f>
        <v>374.15133864108003</v>
      </c>
      <c r="I27" s="50" t="s">
        <v>34</v>
      </c>
      <c r="J27" s="50" t="s">
        <v>34</v>
      </c>
      <c r="K27" s="223" t="s">
        <v>34</v>
      </c>
      <c r="L27" s="260" t="s">
        <v>34</v>
      </c>
    </row>
    <row r="28" spans="1:26" ht="14.4" x14ac:dyDescent="0.3">
      <c r="A28" s="191"/>
      <c r="B28" s="251"/>
      <c r="C28" s="57" t="s">
        <v>153</v>
      </c>
      <c r="D28" s="42" t="s">
        <v>68</v>
      </c>
      <c r="E28" s="42" t="s">
        <v>68</v>
      </c>
      <c r="F28" s="42" t="s">
        <v>68</v>
      </c>
      <c r="G28" s="42" t="s">
        <v>68</v>
      </c>
      <c r="H28" s="42" t="s">
        <v>68</v>
      </c>
      <c r="I28" s="42" t="s">
        <v>68</v>
      </c>
      <c r="J28" s="42" t="s">
        <v>68</v>
      </c>
      <c r="K28" s="42" t="s">
        <v>68</v>
      </c>
      <c r="L28" s="260"/>
    </row>
    <row r="29" spans="1:26" ht="14.4" x14ac:dyDescent="0.3">
      <c r="A29" s="191"/>
      <c r="B29" s="251"/>
      <c r="C29" s="270" t="s">
        <v>154</v>
      </c>
      <c r="D29" s="45" t="s">
        <v>34</v>
      </c>
      <c r="E29" s="45">
        <f>'PT Octagon Wholesale'!E29+('PT Octagon Wholesale'!E29*'PT Octagon Retail'!$M$7)</f>
        <v>289.62317999999999</v>
      </c>
      <c r="F29" s="45">
        <f>'PT Octagon Wholesale'!F29+('PT Octagon Wholesale'!F29*'PT Octagon Retail'!$M$7)</f>
        <v>375.05160000000001</v>
      </c>
      <c r="G29" s="45">
        <f>'PT Octagon Wholesale'!G29+('PT Octagon Wholesale'!G29*'PT Octagon Retail'!$M$7)</f>
        <v>422.97486000000004</v>
      </c>
      <c r="H29" s="45">
        <f>'PT Octagon Wholesale'!H29+('PT Octagon Wholesale'!H29*'PT Octagon Retail'!$M$7)</f>
        <v>531.32310000000007</v>
      </c>
      <c r="I29" s="45">
        <f>'PT Octagon Wholesale'!I29+('PT Octagon Wholesale'!I29*'PT Octagon Retail'!$M$7)</f>
        <v>639.6713400000001</v>
      </c>
      <c r="J29" s="45">
        <f>'PT Octagon Wholesale'!J29+('PT Octagon Wholesale'!J29*'PT Octagon Retail'!$M$7)</f>
        <v>748.01958000000002</v>
      </c>
      <c r="K29" s="271">
        <f>'PT Octagon Wholesale'!K29+('PT Octagon Wholesale'!K29*'PT Octagon Retail'!$M$7)</f>
        <v>891.78935999999999</v>
      </c>
      <c r="L29" s="260">
        <v>81.095196000000001</v>
      </c>
    </row>
    <row r="30" spans="1:26" ht="14.4" x14ac:dyDescent="0.3">
      <c r="A30" s="191"/>
      <c r="B30" s="251"/>
      <c r="C30" s="57" t="s">
        <v>42</v>
      </c>
      <c r="D30" s="42" t="s">
        <v>34</v>
      </c>
      <c r="E30" s="42">
        <f>'PT Octagon Wholesale'!E30+('PT Octagon Wholesale'!E30*'PT Octagon Retail'!$M$7)</f>
        <v>120.84996000000001</v>
      </c>
      <c r="F30" s="42">
        <f>'PT Octagon Wholesale'!F30+('PT Octagon Wholesale'!F30*'PT Octagon Retail'!$M$7)</f>
        <v>145.85340000000002</v>
      </c>
      <c r="G30" s="42">
        <f>'PT Octagon Wholesale'!G30+('PT Octagon Wholesale'!G30*'PT Octagon Retail'!$M$7)</f>
        <v>168.77321999999998</v>
      </c>
      <c r="H30" s="42">
        <f>'PT Octagon Wholesale'!H30+('PT Octagon Wholesale'!H30*'PT Octagon Retail'!$M$7)</f>
        <v>229.19819999999999</v>
      </c>
      <c r="I30" s="42">
        <f>'PT Octagon Wholesale'!I30+('PT Octagon Wholesale'!I30*'PT Octagon Retail'!$M$7)</f>
        <v>289.62317999999999</v>
      </c>
      <c r="J30" s="42" t="s">
        <v>34</v>
      </c>
      <c r="K30" s="220" t="s">
        <v>34</v>
      </c>
      <c r="L30" s="260">
        <v>167.98290600000001</v>
      </c>
    </row>
    <row r="31" spans="1:26" ht="14.4" x14ac:dyDescent="0.3">
      <c r="A31" s="191"/>
      <c r="B31" s="251"/>
      <c r="C31" s="107" t="s">
        <v>43</v>
      </c>
      <c r="D31" s="108" t="s">
        <v>34</v>
      </c>
      <c r="E31" s="108">
        <f>'PT Octagon Wholesale'!E31+('PT Octagon Wholesale'!E31*'PT Octagon Retail'!$M$7)</f>
        <v>350.04816</v>
      </c>
      <c r="F31" s="108">
        <f>'PT Octagon Wholesale'!F31+('PT Octagon Wholesale'!F31*'PT Octagon Retail'!$M$7)</f>
        <v>350</v>
      </c>
      <c r="G31" s="108">
        <v>250.00895899980003</v>
      </c>
      <c r="H31" s="108">
        <f>'PT Octagon Wholesale'!H31+('PT Octagon Wholesale'!H31*'PT Octagon Retail'!$M$7)</f>
        <v>350.01254259972006</v>
      </c>
      <c r="I31" s="108">
        <f>'PT Octagon Wholesale'!I31+('PT Octagon Wholesale'!I31*'PT Octagon Retail'!$M$7)</f>
        <v>350.01254259972006</v>
      </c>
      <c r="J31" s="108">
        <f>'PT Octagon Wholesale'!J31+('PT Octagon Wholesale'!J31*'PT Octagon Retail'!$M$7)</f>
        <v>350.01254259972006</v>
      </c>
      <c r="K31" s="263">
        <f>'PT Octagon Wholesale'!K31+('PT Octagon Wholesale'!K31*'PT Octagon Retail'!$M$7)</f>
        <v>350.01254259972006</v>
      </c>
      <c r="L31" s="260" t="s">
        <v>34</v>
      </c>
    </row>
    <row r="32" spans="1:26" ht="14.4" x14ac:dyDescent="0.3">
      <c r="A32" s="191"/>
      <c r="B32" s="251"/>
      <c r="C32" s="62" t="s">
        <v>44</v>
      </c>
      <c r="D32" s="42">
        <f>'PT Octagon Wholesale'!D32+('PT Octagon Wholesale'!D32*'PT Octagon Retail'!$M$7)</f>
        <v>193.77665999999999</v>
      </c>
      <c r="E32" s="42">
        <f>'PT Octagon Wholesale'!E32+('PT Octagon Wholesale'!E32*'PT Octagon Retail'!$M$7)</f>
        <v>229.19819999999999</v>
      </c>
      <c r="F32" s="42">
        <f>'PT Octagon Wholesale'!F32+('PT Octagon Wholesale'!F32*'PT Octagon Retail'!$M$7)</f>
        <v>264.61973999999998</v>
      </c>
      <c r="G32" s="42">
        <f>'PT Octagon Wholesale'!G32+('PT Octagon Wholesale'!G32*'PT Octagon Retail'!$M$7)</f>
        <v>302.12489999999997</v>
      </c>
      <c r="H32" s="42">
        <f>'PT Octagon Wholesale'!H32+('PT Octagon Wholesale'!H32*'PT Octagon Retail'!$M$7)</f>
        <v>362.54988000000003</v>
      </c>
      <c r="I32" s="42">
        <f>'PT Octagon Wholesale'!I32+('PT Octagon Wholesale'!I32*'PT Octagon Retail'!$M$7)</f>
        <v>483.39984000000004</v>
      </c>
      <c r="J32" s="42">
        <f>'PT Octagon Wholesale'!J32+('PT Octagon Wholesale'!J32*'PT Octagon Retail'!$M$7)</f>
        <v>591.74807999999996</v>
      </c>
      <c r="K32" s="220">
        <f>'PT Octagon Wholesale'!K32+('PT Octagon Wholesale'!K32*'PT Octagon Retail'!$M$7)</f>
        <v>712.59804000000008</v>
      </c>
      <c r="L32" s="260">
        <v>-1303.31565</v>
      </c>
    </row>
    <row r="33" spans="1:12" ht="14.4" x14ac:dyDescent="0.3">
      <c r="A33" s="191"/>
      <c r="B33" s="251"/>
      <c r="C33" s="72" t="s">
        <v>45</v>
      </c>
      <c r="D33" s="45">
        <f>'PT Octagon Wholesale'!D33+('PT Octagon Wholesale'!D33*'PT Octagon Retail'!$M$7)</f>
        <v>-289.8</v>
      </c>
      <c r="E33" s="45">
        <f>'PT Octagon Wholesale'!E33+('PT Octagon Wholesale'!E33*'PT Octagon Retail'!$M$7)</f>
        <v>-400.4</v>
      </c>
      <c r="F33" s="45">
        <f>'PT Octagon Wholesale'!F33+('PT Octagon Wholesale'!F33*'PT Octagon Retail'!$M$7)</f>
        <v>-495.6</v>
      </c>
      <c r="G33" s="45">
        <f>'PT Octagon Wholesale'!G33+('PT Octagon Wholesale'!G33*'PT Octagon Retail'!$M$7)</f>
        <v>-592.20000000000005</v>
      </c>
      <c r="H33" s="45">
        <f>'PT Octagon Wholesale'!H33+('PT Octagon Wholesale'!H33*'PT Octagon Retail'!$M$7)</f>
        <v>-688.8</v>
      </c>
      <c r="I33" s="45">
        <f>'PT Octagon Wholesale'!I33+('PT Octagon Wholesale'!I33*'PT Octagon Retail'!$M$7)</f>
        <v>-715.4</v>
      </c>
      <c r="J33" s="45">
        <f>'PT Octagon Wholesale'!J33+('PT Octagon Wholesale'!J33*'PT Octagon Retail'!$M$7)</f>
        <v>-841.4</v>
      </c>
      <c r="K33" s="271">
        <f>'PT Octagon Wholesale'!K33+('PT Octagon Wholesale'!K33*'PT Octagon Retail'!$M$7)</f>
        <v>-967.40000000000009</v>
      </c>
      <c r="L33" s="260">
        <v>-446.02357799999993</v>
      </c>
    </row>
    <row r="34" spans="1:12" ht="14.4" x14ac:dyDescent="0.3">
      <c r="A34" s="191"/>
      <c r="B34" s="251"/>
      <c r="C34" s="57" t="s">
        <v>46</v>
      </c>
      <c r="D34" s="42">
        <f>'PT Octagon Wholesale'!D34+('PT Octagon Wholesale'!D34*'PT Octagon Retail'!$M$7)</f>
        <v>62.508600000000001</v>
      </c>
      <c r="E34" s="42">
        <f>'PT Octagon Wholesale'!E34+('PT Octagon Wholesale'!E34*'PT Octagon Retail'!$M$7)</f>
        <v>72.926700000000011</v>
      </c>
      <c r="F34" s="42">
        <f>'PT Octagon Wholesale'!F34+('PT Octagon Wholesale'!F34*'PT Octagon Retail'!$M$7)</f>
        <v>85.428420000000003</v>
      </c>
      <c r="G34" s="42">
        <f>'PT Octagon Wholesale'!G34+('PT Octagon Wholesale'!G34*'PT Octagon Retail'!$M$7)</f>
        <v>91.679280000000006</v>
      </c>
      <c r="H34" s="42">
        <f>'PT Octagon Wholesale'!H34+('PT Octagon Wholesale'!H34*'PT Octagon Retail'!$M$7)</f>
        <v>108.34824</v>
      </c>
      <c r="I34" s="42">
        <f>'PT Octagon Wholesale'!I34+('PT Octagon Wholesale'!I34*'PT Octagon Retail'!$M$7)</f>
        <v>133.35167999999999</v>
      </c>
      <c r="J34" s="42">
        <f>'PT Octagon Wholesale'!J34+('PT Octagon Wholesale'!J34*'PT Octagon Retail'!$M$7)</f>
        <v>156.2715</v>
      </c>
      <c r="K34" s="220">
        <f>'PT Octagon Wholesale'!K34+('PT Octagon Wholesale'!K34*'PT Octagon Retail'!$M$7)</f>
        <v>170.85684000000001</v>
      </c>
      <c r="L34" s="260">
        <v>341.75832599999995</v>
      </c>
    </row>
    <row r="35" spans="1:12" ht="14.4" x14ac:dyDescent="0.3">
      <c r="A35" s="191"/>
      <c r="B35" s="251"/>
      <c r="C35" s="272" t="s">
        <v>155</v>
      </c>
      <c r="D35" s="273"/>
      <c r="E35" s="273"/>
      <c r="F35" s="273"/>
      <c r="G35" s="273"/>
      <c r="H35" s="273"/>
      <c r="I35" s="273"/>
      <c r="J35" s="273"/>
      <c r="K35" s="273"/>
      <c r="L35" s="260"/>
    </row>
    <row r="36" spans="1:12" ht="14.4" x14ac:dyDescent="0.3">
      <c r="A36" s="191"/>
      <c r="B36" s="251"/>
      <c r="C36" s="63" t="s">
        <v>156</v>
      </c>
      <c r="D36" s="50"/>
      <c r="E36" s="50"/>
      <c r="F36" s="50"/>
      <c r="G36" s="50"/>
      <c r="H36" s="50"/>
      <c r="I36" s="50"/>
      <c r="J36" s="50"/>
      <c r="K36" s="50"/>
      <c r="L36" s="260"/>
    </row>
    <row r="37" spans="1:12" ht="14.4" x14ac:dyDescent="0.3">
      <c r="A37" s="191"/>
      <c r="B37" s="251"/>
      <c r="C37" s="41" t="s">
        <v>157</v>
      </c>
      <c r="D37" s="66"/>
      <c r="E37" s="66"/>
      <c r="F37" s="66"/>
      <c r="G37" s="66"/>
      <c r="H37" s="66"/>
      <c r="I37" s="66"/>
      <c r="J37" s="66"/>
      <c r="K37" s="66"/>
      <c r="L37" s="260"/>
    </row>
    <row r="38" spans="1:12" ht="14.4" x14ac:dyDescent="0.3">
      <c r="A38" s="191"/>
      <c r="B38" s="251"/>
      <c r="C38" s="61" t="s">
        <v>158</v>
      </c>
      <c r="D38" s="51">
        <f>'PT Octagon Wholesale'!D38+('PT Octagon Wholesale'!D38*'PT Octagon Retail'!$M$7)</f>
        <v>106.4</v>
      </c>
      <c r="E38" s="51">
        <f>'PT Octagon Wholesale'!E38+('PT Octagon Wholesale'!E38*'PT Octagon Retail'!$M$7)</f>
        <v>106.4</v>
      </c>
      <c r="F38" s="51">
        <f>'PT Octagon Wholesale'!F38+('PT Octagon Wholesale'!F38*'PT Octagon Retail'!$M$7)</f>
        <v>106.4</v>
      </c>
      <c r="G38" s="51">
        <f>'PT Octagon Wholesale'!G38+('PT Octagon Wholesale'!G38*'PT Octagon Retail'!$M$7)</f>
        <v>106.4</v>
      </c>
      <c r="H38" s="51">
        <f>'PT Octagon Wholesale'!H38+('PT Octagon Wholesale'!H38*'PT Octagon Retail'!$M$7)</f>
        <v>106.4</v>
      </c>
      <c r="I38" s="51">
        <f>'PT Octagon Wholesale'!I38+('PT Octagon Wholesale'!I38*'PT Octagon Retail'!$M$7)</f>
        <v>106.4</v>
      </c>
      <c r="J38" s="51">
        <f>'PT Octagon Wholesale'!J38+('PT Octagon Wholesale'!J38*'PT Octagon Retail'!$M$7)</f>
        <v>106.4</v>
      </c>
      <c r="K38" s="51">
        <f>'PT Octagon Wholesale'!K38+('PT Octagon Wholesale'!K38*'PT Octagon Retail'!$M$7)</f>
        <v>106.4</v>
      </c>
      <c r="L38" s="260">
        <v>31.826999999999998</v>
      </c>
    </row>
    <row r="39" spans="1:12" ht="14.4" x14ac:dyDescent="0.3">
      <c r="A39" s="191"/>
      <c r="B39" s="251"/>
      <c r="C39" s="62" t="s">
        <v>159</v>
      </c>
      <c r="D39" s="60" t="s">
        <v>34</v>
      </c>
      <c r="E39" s="60">
        <f>'PT Octagon Wholesale'!E39+('PT Octagon Wholesale'!E39*'PT Octagon Retail'!$M$7)</f>
        <v>1562.4</v>
      </c>
      <c r="F39" s="60">
        <f>'PT Octagon Wholesale'!F39+('PT Octagon Wholesale'!F39*'PT Octagon Retail'!$M$7)</f>
        <v>1562.4</v>
      </c>
      <c r="G39" s="60">
        <f>'PT Octagon Wholesale'!G39+('PT Octagon Wholesale'!G39*'PT Octagon Retail'!$M$7)</f>
        <v>1562.4</v>
      </c>
      <c r="H39" s="60">
        <f>'PT Octagon Wholesale'!H39+('PT Octagon Wholesale'!H39*'PT Octagon Retail'!$M$7)</f>
        <v>1562.4</v>
      </c>
      <c r="I39" s="60">
        <f>'PT Octagon Wholesale'!I39+('PT Octagon Wholesale'!I39*'PT Octagon Retail'!$M$7)</f>
        <v>1562.4</v>
      </c>
      <c r="J39" s="60">
        <f>'PT Octagon Wholesale'!J39+('PT Octagon Wholesale'!J39*'PT Octagon Retail'!$M$7)</f>
        <v>1562.4</v>
      </c>
      <c r="K39" s="60">
        <f>'PT Octagon Wholesale'!K39+('PT Octagon Wholesale'!K39*'PT Octagon Retail'!$M$7)</f>
        <v>1562.4</v>
      </c>
      <c r="L39" s="260">
        <v>330.17329799999993</v>
      </c>
    </row>
    <row r="40" spans="1:12" ht="14.4" x14ac:dyDescent="0.3">
      <c r="A40" s="191"/>
      <c r="B40" s="251"/>
      <c r="C40" s="61" t="s">
        <v>52</v>
      </c>
      <c r="D40" s="51">
        <f>'PT Octagon Wholesale'!D40+('PT Octagon Wholesale'!D40*'PT Octagon Retail'!$M$7)</f>
        <v>526.4</v>
      </c>
      <c r="E40" s="51">
        <f>'PT Octagon Wholesale'!E40+('PT Octagon Wholesale'!E40*'PT Octagon Retail'!$M$7)</f>
        <v>526.4</v>
      </c>
      <c r="F40" s="51">
        <f>'PT Octagon Wholesale'!F40+('PT Octagon Wholesale'!F40*'PT Octagon Retail'!$M$7)</f>
        <v>526.4</v>
      </c>
      <c r="G40" s="51">
        <f>'PT Octagon Wholesale'!G40+('PT Octagon Wholesale'!G40*'PT Octagon Retail'!$M$7)</f>
        <v>526.4</v>
      </c>
      <c r="H40" s="51">
        <f>'PT Octagon Wholesale'!H40+('PT Octagon Wholesale'!H40*'PT Octagon Retail'!$M$7)</f>
        <v>526.4</v>
      </c>
      <c r="I40" s="51">
        <f>'PT Octagon Wholesale'!I40+('PT Octagon Wholesale'!I40*'PT Octagon Retail'!$M$7)</f>
        <v>526.4</v>
      </c>
      <c r="J40" s="51">
        <f>'PT Octagon Wholesale'!J40+('PT Octagon Wholesale'!J40*'PT Octagon Retail'!$M$7)</f>
        <v>526.4</v>
      </c>
      <c r="K40" s="51">
        <f>'PT Octagon Wholesale'!K40+('PT Octagon Wholesale'!K40*'PT Octagon Retail'!$M$7)</f>
        <v>526.4</v>
      </c>
      <c r="L40" s="260">
        <v>350.09699999999998</v>
      </c>
    </row>
    <row r="41" spans="1:12" ht="14.4" x14ac:dyDescent="0.3">
      <c r="A41" s="191"/>
      <c r="B41" s="251"/>
      <c r="C41" s="121"/>
      <c r="D41" s="274"/>
      <c r="E41" s="274"/>
      <c r="F41" s="274"/>
      <c r="G41" s="274"/>
      <c r="H41" s="274"/>
      <c r="I41" s="274"/>
      <c r="J41" s="274"/>
      <c r="K41" s="275"/>
      <c r="L41" s="260"/>
    </row>
    <row r="42" spans="1:12" ht="14.4" x14ac:dyDescent="0.3">
      <c r="A42" s="191"/>
      <c r="B42" s="251"/>
      <c r="C42" s="272" t="s">
        <v>53</v>
      </c>
      <c r="D42" s="276" t="s">
        <v>34</v>
      </c>
      <c r="E42" s="276">
        <f>'PT Octagon Wholesale'!E42+('PT Octagon Wholesale'!E42*'PT Octagon Retail'!$M$7)</f>
        <v>1199.1615999999999</v>
      </c>
      <c r="F42" s="276">
        <f>'PT Octagon Wholesale'!F42+('PT Octagon Wholesale'!F42*'PT Octagon Retail'!$M$7)</f>
        <v>1332.1672000000001</v>
      </c>
      <c r="G42" s="276">
        <f>'PT Octagon Wholesale'!G42+('PT Octagon Wholesale'!G42*'PT Octagon Retail'!$M$7)</f>
        <v>1522.1752000000001</v>
      </c>
      <c r="H42" s="276">
        <f>'PT Octagon Wholesale'!H42+('PT Octagon Wholesale'!H42*'PT Octagon Retail'!$M$7)</f>
        <v>1724.8504</v>
      </c>
      <c r="I42" s="276">
        <f>'PT Octagon Wholesale'!I42+('PT Octagon Wholesale'!I42*'PT Octagon Retail'!$M$7)</f>
        <v>1982.4168</v>
      </c>
      <c r="J42" s="276">
        <f>'PT Octagon Wholesale'!J42+('PT Octagon Wholesale'!J42*'PT Octagon Retail'!$M$7)</f>
        <v>2351.8768</v>
      </c>
      <c r="K42" s="277">
        <f>'PT Octagon Wholesale'!K42+('PT Octagon Wholesale'!K42*'PT Octagon Retail'!$M$7)</f>
        <v>2541.8848000000003</v>
      </c>
      <c r="L42" s="260">
        <v>1204.1215</v>
      </c>
    </row>
    <row r="43" spans="1:12" ht="14.4" x14ac:dyDescent="0.3">
      <c r="A43" s="191"/>
      <c r="B43" s="251"/>
      <c r="C43" s="61" t="s">
        <v>54</v>
      </c>
      <c r="D43" s="50" t="s">
        <v>34</v>
      </c>
      <c r="E43" s="50" t="s">
        <v>34</v>
      </c>
      <c r="F43" s="50">
        <f>'PT Octagon Wholesale'!F43+('PT Octagon Wholesale'!F43*'PT Octagon Retail'!$M$7)</f>
        <v>135.11680000000001</v>
      </c>
      <c r="G43" s="50">
        <f>'PT Octagon Wholesale'!G43+('PT Octagon Wholesale'!G43*'PT Octagon Retail'!$M$7)</f>
        <v>158.34</v>
      </c>
      <c r="H43" s="50">
        <f>'PT Octagon Wholesale'!H43+('PT Octagon Wholesale'!H43*'PT Octagon Retail'!$M$7)</f>
        <v>171.00720000000001</v>
      </c>
      <c r="I43" s="50">
        <f>'PT Octagon Wholesale'!I43+('PT Octagon Wholesale'!I43*'PT Octagon Retail'!$M$7)</f>
        <v>183.67439999999999</v>
      </c>
      <c r="J43" s="50">
        <f>'PT Octagon Wholesale'!J43+('PT Octagon Wholesale'!J43*'PT Octagon Retail'!$M$7)</f>
        <v>196.3416</v>
      </c>
      <c r="K43" s="223">
        <f>'PT Octagon Wholesale'!K43+('PT Octagon Wholesale'!K43*'PT Octagon Retail'!$M$7)</f>
        <v>209.00880000000001</v>
      </c>
      <c r="L43" s="260">
        <v>98.472738000000007</v>
      </c>
    </row>
    <row r="44" spans="1:12" ht="14.4" x14ac:dyDescent="0.3">
      <c r="A44" s="191"/>
      <c r="B44" s="251"/>
      <c r="C44" s="65" t="s">
        <v>55</v>
      </c>
      <c r="D44" s="117" t="s">
        <v>34</v>
      </c>
      <c r="E44" s="117">
        <f>'PT Octagon Wholesale'!E44+('PT Octagon Wholesale'!E44*'PT Octagon Retail'!$M$7)</f>
        <v>3205.7760000000003</v>
      </c>
      <c r="F44" s="117">
        <f>'PT Octagon Wholesale'!F44+('PT Octagon Wholesale'!F44*'PT Octagon Retail'!$M$7)</f>
        <v>3503.9423999999999</v>
      </c>
      <c r="G44" s="117">
        <f>'PT Octagon Wholesale'!G44+('PT Octagon Wholesale'!G44*'PT Octagon Retail'!$M$7)</f>
        <v>3856.6752000000001</v>
      </c>
      <c r="H44" s="117">
        <f>'PT Octagon Wholesale'!H44+('PT Octagon Wholesale'!H44*'PT Octagon Retail'!$M$7)</f>
        <v>4447.1615999999995</v>
      </c>
      <c r="I44" s="117">
        <f>'PT Octagon Wholesale'!I44+('PT Octagon Wholesale'!I44*'PT Octagon Retail'!$M$7)</f>
        <v>4786.2528000000002</v>
      </c>
      <c r="J44" s="117">
        <f>'PT Octagon Wholesale'!J44+('PT Octagon Wholesale'!J44*'PT Octagon Retail'!$M$7)</f>
        <v>7206.6624000000002</v>
      </c>
      <c r="K44" s="261">
        <f>'PT Octagon Wholesale'!K44+('PT Octagon Wholesale'!K44*'PT Octagon Retail'!$M$7)</f>
        <v>7898.4863999999998</v>
      </c>
      <c r="L44" s="260">
        <v>4052.6379999999999</v>
      </c>
    </row>
    <row r="45" spans="1:12" ht="14.4" x14ac:dyDescent="0.3">
      <c r="A45" s="191"/>
      <c r="B45" s="251"/>
      <c r="C45" s="61" t="s">
        <v>160</v>
      </c>
      <c r="D45" s="50" t="s">
        <v>34</v>
      </c>
      <c r="E45" s="50" t="s">
        <v>34</v>
      </c>
      <c r="F45" s="50">
        <f>'PT Octagon Wholesale'!F45+('PT Octagon Wholesale'!F45*'PT Octagon Retail'!$M$7)</f>
        <v>395.60640000000001</v>
      </c>
      <c r="G45" s="50">
        <f>'PT Octagon Wholesale'!G45+('PT Octagon Wholesale'!G45*'PT Octagon Retail'!$M$7)</f>
        <v>407.29919999999998</v>
      </c>
      <c r="H45" s="50">
        <f>'PT Octagon Wholesale'!H45+('PT Octagon Wholesale'!H45*'PT Octagon Retail'!$M$7)</f>
        <v>440.42880000000008</v>
      </c>
      <c r="I45" s="50">
        <f>'PT Octagon Wholesale'!I45+('PT Octagon Wholesale'!I45*'PT Octagon Retail'!$M$7)</f>
        <v>461.86559999999997</v>
      </c>
      <c r="J45" s="50">
        <f>'PT Octagon Wholesale'!J45+('PT Octagon Wholesale'!J45*'PT Octagon Retail'!$M$7)</f>
        <v>485.2512000000001</v>
      </c>
      <c r="K45" s="223">
        <f>'PT Octagon Wholesale'!K45+('PT Octagon Wholesale'!K45*'PT Octagon Retail'!$M$7)</f>
        <v>494.99519999999995</v>
      </c>
      <c r="L45" s="260">
        <v>254.87061600000001</v>
      </c>
    </row>
    <row r="46" spans="1:12" ht="14.4" x14ac:dyDescent="0.3">
      <c r="A46" s="191"/>
      <c r="B46" s="251"/>
      <c r="C46" s="55" t="s">
        <v>57</v>
      </c>
      <c r="D46" s="268">
        <f>'PT Octagon Wholesale'!D46+('PT Octagon Wholesale'!D46*'PT Octagon Retail'!$M$7)</f>
        <v>111.89360000000001</v>
      </c>
      <c r="E46" s="268">
        <f>'PT Octagon Wholesale'!E46+('PT Octagon Wholesale'!E46*'PT Octagon Retail'!$M$7)</f>
        <v>122.4496</v>
      </c>
      <c r="F46" s="268">
        <f>'PT Octagon Wholesale'!F46+('PT Octagon Wholesale'!F46*'PT Octagon Retail'!$M$7)</f>
        <v>147.78399999999999</v>
      </c>
      <c r="G46" s="268">
        <f>'PT Octagon Wholesale'!G46+('PT Octagon Wholesale'!G46*'PT Octagon Retail'!$M$7)</f>
        <v>171.00720000000001</v>
      </c>
      <c r="H46" s="268">
        <f>'PT Octagon Wholesale'!H46+('PT Octagon Wholesale'!H46*'PT Octagon Retail'!$M$7)</f>
        <v>206.89759999999998</v>
      </c>
      <c r="I46" s="268">
        <f>'PT Octagon Wholesale'!I46+('PT Octagon Wholesale'!I46*'PT Octagon Retail'!$M$7)</f>
        <v>244.89920000000001</v>
      </c>
      <c r="J46" s="268">
        <f>'PT Octagon Wholesale'!J46+('PT Octagon Wholesale'!J46*'PT Octagon Retail'!$M$7)</f>
        <v>293.45680000000004</v>
      </c>
      <c r="K46" s="269">
        <f>'PT Octagon Wholesale'!K46+('PT Octagon Wholesale'!K46*'PT Octagon Retail'!$M$7)</f>
        <v>342.01440000000002</v>
      </c>
      <c r="L46" s="260">
        <v>162.190392</v>
      </c>
    </row>
    <row r="47" spans="1:12" ht="14.4" x14ac:dyDescent="0.3">
      <c r="A47" s="191"/>
      <c r="B47" s="251"/>
      <c r="C47" s="72" t="s">
        <v>58</v>
      </c>
      <c r="D47" s="45" t="s">
        <v>34</v>
      </c>
      <c r="E47" s="45">
        <f>'PT Octagon Wholesale'!E47+('PT Octagon Wholesale'!E47*'PT Octagon Retail'!$M$7)</f>
        <v>343</v>
      </c>
      <c r="F47" s="45">
        <f>'PT Octagon Wholesale'!F47+('PT Octagon Wholesale'!F47*'PT Octagon Retail'!$M$7)</f>
        <v>342.41635559039997</v>
      </c>
      <c r="G47" s="45">
        <f>'PT Octagon Wholesale'!G47+('PT Octagon Wholesale'!G47*'PT Octagon Retail'!$M$7)</f>
        <v>342.41635559039997</v>
      </c>
      <c r="H47" s="45">
        <f>'PT Octagon Wholesale'!H47+('PT Octagon Wholesale'!H47*'PT Octagon Retail'!$M$7)</f>
        <v>342.41635559039997</v>
      </c>
      <c r="I47" s="45">
        <f>'PT Octagon Wholesale'!I47+('PT Octagon Wholesale'!I47*'PT Octagon Retail'!$M$7)</f>
        <v>342.41635559039997</v>
      </c>
      <c r="J47" s="45">
        <f>'PT Octagon Wholesale'!J47+('PT Octagon Wholesale'!J47*'PT Octagon Retail'!$M$7)</f>
        <v>342.41635559039997</v>
      </c>
      <c r="K47" s="271">
        <f>'PT Octagon Wholesale'!K47+('PT Octagon Wholesale'!K47*'PT Octagon Retail'!$M$7)</f>
        <v>342.41635559039997</v>
      </c>
      <c r="L47" s="278">
        <v>162.190392</v>
      </c>
    </row>
    <row r="48" spans="1:12" ht="14.4" x14ac:dyDescent="0.3">
      <c r="A48" s="191"/>
      <c r="B48" s="251"/>
      <c r="C48" s="279"/>
      <c r="D48" s="274"/>
      <c r="E48" s="274"/>
      <c r="F48" s="274"/>
      <c r="G48" s="274"/>
      <c r="H48" s="274"/>
      <c r="I48" s="274"/>
      <c r="J48" s="274"/>
      <c r="K48" s="275"/>
      <c r="L48" s="260"/>
    </row>
    <row r="49" spans="1:12" ht="14.4" x14ac:dyDescent="0.3">
      <c r="A49" s="191"/>
      <c r="B49" s="251"/>
      <c r="C49" s="272" t="s">
        <v>60</v>
      </c>
      <c r="D49" s="280">
        <f>'PT Octagon Wholesale'!D49+('PT Octagon Wholesale'!D49*'PT Octagon Retail'!$M$7)</f>
        <v>652.4</v>
      </c>
      <c r="E49" s="280">
        <f>'PT Octagon Wholesale'!E49+('PT Octagon Wholesale'!E49*'PT Octagon Retail'!$M$7)</f>
        <v>733.6</v>
      </c>
      <c r="F49" s="280">
        <f>'PT Octagon Wholesale'!F49+('PT Octagon Wholesale'!F49*'PT Octagon Retail'!$M$7)</f>
        <v>980</v>
      </c>
      <c r="G49" s="280">
        <f>'PT Octagon Wholesale'!G49+('PT Octagon Wholesale'!G49*'PT Octagon Retail'!$M$7)</f>
        <v>1257.2</v>
      </c>
      <c r="H49" s="280">
        <f>'PT Octagon Wholesale'!H49+('PT Octagon Wholesale'!H49*'PT Octagon Retail'!$M$7)</f>
        <v>1548.4</v>
      </c>
      <c r="I49" s="280">
        <f>'PT Octagon Wholesale'!I49+('PT Octagon Wholesale'!I49*'PT Octagon Retail'!$M$7)</f>
        <v>1957.2</v>
      </c>
      <c r="J49" s="280">
        <f>'PT Octagon Wholesale'!J49+('PT Octagon Wholesale'!J49*'PT Octagon Retail'!$M$7)</f>
        <v>2431.8000000000002</v>
      </c>
      <c r="K49" s="281">
        <f>'PT Octagon Wholesale'!K49+('PT Octagon Wholesale'!K49*'PT Octagon Retail'!$M$7)</f>
        <v>3080</v>
      </c>
      <c r="L49" s="260">
        <v>1535.01621</v>
      </c>
    </row>
    <row r="50" spans="1:12" ht="14.4" x14ac:dyDescent="0.3">
      <c r="A50" s="191"/>
      <c r="B50" s="251"/>
      <c r="C50" s="62" t="s">
        <v>61</v>
      </c>
      <c r="D50" s="42" t="s">
        <v>34</v>
      </c>
      <c r="E50" s="42" t="s">
        <v>34</v>
      </c>
      <c r="F50" s="42">
        <f>'PT Octagon Wholesale'!F50+('PT Octagon Wholesale'!F50*'PT Octagon Retail'!$M$7)</f>
        <v>1244.2080000000001</v>
      </c>
      <c r="G50" s="42">
        <f>'PT Octagon Wholesale'!G50+('PT Octagon Wholesale'!G50*'PT Octagon Retail'!$M$7)</f>
        <v>1594.6559999999999</v>
      </c>
      <c r="H50" s="42">
        <f>'PT Octagon Wholesale'!H50+('PT Octagon Wholesale'!H50*'PT Octagon Retail'!$M$7)</f>
        <v>1963.9200000000003</v>
      </c>
      <c r="I50" s="42">
        <f>'PT Octagon Wholesale'!I50+('PT Octagon Wholesale'!I50*'PT Octagon Retail'!$M$7)</f>
        <v>2474.3040000000001</v>
      </c>
      <c r="J50" s="42">
        <f>'PT Octagon Wholesale'!J50+('PT Octagon Wholesale'!J50*'PT Octagon Retail'!$M$7)</f>
        <v>3074.0639999999999</v>
      </c>
      <c r="K50" s="220">
        <f>'PT Octagon Wholesale'!K50+('PT Octagon Wholesale'!K50*'PT Octagon Retail'!$M$7)</f>
        <v>3901.9679999999998</v>
      </c>
      <c r="L50" s="260">
        <v>2073.7200119999998</v>
      </c>
    </row>
    <row r="51" spans="1:12" ht="14.4" x14ac:dyDescent="0.3">
      <c r="A51" s="191"/>
      <c r="B51" s="251"/>
      <c r="C51" s="63" t="s">
        <v>62</v>
      </c>
      <c r="D51" s="64">
        <f>'PT Octagon Wholesale'!D51+('PT Octagon Wholesale'!D51*'PT Octagon Retail'!$M$7)</f>
        <v>1237.5999999999999</v>
      </c>
      <c r="E51" s="64">
        <f>'PT Octagon Wholesale'!E51+('PT Octagon Wholesale'!E51*'PT Octagon Retail'!$M$7)</f>
        <v>1409.8</v>
      </c>
      <c r="F51" s="64">
        <f>'PT Octagon Wholesale'!F51+('PT Octagon Wholesale'!F51*'PT Octagon Retail'!$M$7)</f>
        <v>1880.2</v>
      </c>
      <c r="G51" s="64">
        <f>'PT Octagon Wholesale'!G51+('PT Octagon Wholesale'!G51*'PT Octagon Retail'!$M$7)</f>
        <v>2419.1999999999998</v>
      </c>
      <c r="H51" s="64">
        <f>'PT Octagon Wholesale'!H51+('PT Octagon Wholesale'!H51*'PT Octagon Retail'!$M$7)</f>
        <v>2968</v>
      </c>
      <c r="I51" s="64">
        <f>'PT Octagon Wholesale'!I51+('PT Octagon Wholesale'!I51*'PT Octagon Retail'!$M$7)</f>
        <v>3747.8</v>
      </c>
      <c r="J51" s="64">
        <f>'PT Octagon Wholesale'!J51+('PT Octagon Wholesale'!J51*'PT Octagon Retail'!$M$7)</f>
        <v>4688.6000000000004</v>
      </c>
      <c r="K51" s="282">
        <f>'PT Octagon Wholesale'!K51+('PT Octagon Wholesale'!K51*'PT Octagon Retail'!$M$7)</f>
        <v>5934.6</v>
      </c>
      <c r="L51" s="260">
        <v>2560.2911880000001</v>
      </c>
    </row>
    <row r="52" spans="1:12" ht="14.4" x14ac:dyDescent="0.3">
      <c r="A52" s="191"/>
      <c r="B52" s="251"/>
      <c r="C52" s="57" t="s">
        <v>161</v>
      </c>
      <c r="D52" s="42" t="s">
        <v>34</v>
      </c>
      <c r="E52" s="42" t="s">
        <v>34</v>
      </c>
      <c r="F52" s="42">
        <f>'PT Octagon Wholesale'!F52+('PT Octagon Wholesale'!F52*'PT Octagon Retail'!$M$7)</f>
        <v>2381.1900000000005</v>
      </c>
      <c r="G52" s="42">
        <f>'PT Octagon Wholesale'!G52+('PT Octagon Wholesale'!G52*'PT Octagon Retail'!$M$7)</f>
        <v>3062.2200000000003</v>
      </c>
      <c r="H52" s="42">
        <f>'PT Octagon Wholesale'!H52+('PT Octagon Wholesale'!H52*'PT Octagon Retail'!$M$7)</f>
        <v>3752.91</v>
      </c>
      <c r="I52" s="42">
        <f>'PT Octagon Wholesale'!I52+('PT Octagon Wholesale'!I52*'PT Octagon Retail'!$M$7)</f>
        <v>4747.8900000000003</v>
      </c>
      <c r="J52" s="42">
        <f>'PT Octagon Wholesale'!J52+('PT Octagon Wholesale'!J52*'PT Octagon Retail'!$M$7)</f>
        <v>5928.8249999999998</v>
      </c>
      <c r="K52" s="220">
        <f>'PT Octagon Wholesale'!K52+('PT Octagon Wholesale'!K52*'PT Octagon Retail'!$M$7)</f>
        <v>7515.4800000000014</v>
      </c>
      <c r="L52" s="260">
        <v>3458.1308579999995</v>
      </c>
    </row>
    <row r="53" spans="1:12" ht="14.4" x14ac:dyDescent="0.3">
      <c r="A53" s="191"/>
      <c r="B53" s="251"/>
      <c r="C53" s="56" t="s">
        <v>63</v>
      </c>
      <c r="D53" s="50">
        <f>'PT Octagon Wholesale'!D53+('PT Octagon Wholesale'!D53*'PT Octagon Retail'!$M$7)</f>
        <v>332.37680000000006</v>
      </c>
      <c r="E53" s="50">
        <f>'PT Octagon Wholesale'!E53+('PT Octagon Wholesale'!E53*'PT Octagon Retail'!$M$7)</f>
        <v>386.4</v>
      </c>
      <c r="F53" s="50">
        <f>'PT Octagon Wholesale'!F53+('PT Octagon Wholesale'!F53*'PT Octagon Retail'!$M$7)</f>
        <v>546</v>
      </c>
      <c r="G53" s="50">
        <f>'PT Octagon Wholesale'!G53+('PT Octagon Wholesale'!G53*'PT Octagon Retail'!$M$7)</f>
        <v>639.79999999999995</v>
      </c>
      <c r="H53" s="50">
        <f>'PT Octagon Wholesale'!H53+('PT Octagon Wholesale'!H53*'PT Octagon Retail'!$M$7)</f>
        <v>731.70720000000006</v>
      </c>
      <c r="I53" s="50">
        <f>'PT Octagon Wholesale'!I53+('PT Octagon Wholesale'!I53*'PT Octagon Retail'!$M$7)</f>
        <v>891.91760000000011</v>
      </c>
      <c r="J53" s="50">
        <f>'PT Octagon Wholesale'!J53+('PT Octagon Wholesale'!J53*'PT Octagon Retail'!$M$7)</f>
        <v>1092</v>
      </c>
      <c r="K53" s="223">
        <f>'PT Octagon Wholesale'!K53+('PT Octagon Wholesale'!K53*'PT Octagon Retail'!$M$7)</f>
        <v>1304.8</v>
      </c>
      <c r="L53" s="260">
        <v>545.83304999999996</v>
      </c>
    </row>
    <row r="54" spans="1:12" ht="14.4" x14ac:dyDescent="0.3">
      <c r="A54" s="191"/>
      <c r="B54" s="251"/>
      <c r="C54" s="57" t="s">
        <v>61</v>
      </c>
      <c r="D54" s="42" t="s">
        <v>34</v>
      </c>
      <c r="E54" s="42" t="s">
        <v>34</v>
      </c>
      <c r="F54" s="42">
        <f>'PT Octagon Wholesale'!F54+('PT Octagon Wholesale'!F54*'PT Octagon Retail'!$M$7)</f>
        <v>679</v>
      </c>
      <c r="G54" s="42">
        <f>'PT Octagon Wholesale'!G54+('PT Octagon Wholesale'!G54*'PT Octagon Retail'!$M$7)</f>
        <v>838.6</v>
      </c>
      <c r="H54" s="42">
        <f>'PT Octagon Wholesale'!H54+('PT Octagon Wholesale'!H54*'PT Octagon Retail'!$M$7)</f>
        <v>971.6</v>
      </c>
      <c r="I54" s="42">
        <f>'PT Octagon Wholesale'!I54+('PT Octagon Wholesale'!I54*'PT Octagon Retail'!$M$7)</f>
        <v>1145.3848</v>
      </c>
      <c r="J54" s="42">
        <f>'PT Octagon Wholesale'!J54+('PT Octagon Wholesale'!J54*'PT Octagon Retail'!$M$7)</f>
        <v>1410.808</v>
      </c>
      <c r="K54" s="220">
        <f>'PT Octagon Wholesale'!K54+('PT Octagon Wholesale'!K54*'PT Octagon Retail'!$M$7)</f>
        <v>1691.2</v>
      </c>
      <c r="L54" s="260">
        <v>707.35507500000006</v>
      </c>
    </row>
    <row r="55" spans="1:12" ht="14.4" x14ac:dyDescent="0.3">
      <c r="A55" s="191"/>
      <c r="B55" s="251"/>
      <c r="C55" s="283" t="s">
        <v>64</v>
      </c>
      <c r="D55" s="280">
        <f>'PT Octagon Wholesale'!D55+('PT Octagon Wholesale'!D55*'PT Octagon Retail'!$M$7)</f>
        <v>-127.4</v>
      </c>
      <c r="E55" s="284">
        <f>'PT Octagon Wholesale'!E55+('PT Octagon Wholesale'!E55*'PT Octagon Retail'!$M$7)</f>
        <v>-205.8</v>
      </c>
      <c r="F55" s="284">
        <f>'PT Octagon Wholesale'!F55+('PT Octagon Wholesale'!F55*'PT Octagon Retail'!$M$7)</f>
        <v>-298.2</v>
      </c>
      <c r="G55" s="284">
        <f>'PT Octagon Wholesale'!G55+('PT Octagon Wholesale'!G55*'PT Octagon Retail'!$M$7)</f>
        <v>-376.6</v>
      </c>
      <c r="H55" s="284">
        <f>'PT Octagon Wholesale'!H55+('PT Octagon Wholesale'!H55*'PT Octagon Retail'!$M$7)</f>
        <v>-473.20000000000005</v>
      </c>
      <c r="I55" s="284">
        <f>'PT Octagon Wholesale'!I55+('PT Octagon Wholesale'!I55*'PT Octagon Retail'!$M$7)</f>
        <v>-565.6</v>
      </c>
      <c r="J55" s="284">
        <f>'PT Octagon Wholesale'!J55+('PT Octagon Wholesale'!J55*'PT Octagon Retail'!$M$7)</f>
        <v>-655.20000000000005</v>
      </c>
      <c r="K55" s="284">
        <f>'PT Octagon Wholesale'!K55+('PT Octagon Wholesale'!K55*'PT Octagon Retail'!$M$7)</f>
        <v>-844.2</v>
      </c>
      <c r="L55" s="260">
        <v>-838.1110000000001</v>
      </c>
    </row>
    <row r="56" spans="1:12" ht="14.4" x14ac:dyDescent="0.3">
      <c r="A56" s="191"/>
      <c r="B56" s="251"/>
      <c r="C56" s="57" t="s">
        <v>61</v>
      </c>
      <c r="D56" s="42" t="s">
        <v>34</v>
      </c>
      <c r="E56" s="42" t="s">
        <v>34</v>
      </c>
      <c r="F56" s="42">
        <f>'PT Octagon Wholesale'!F56+('PT Octagon Wholesale'!F56*'PT Octagon Retail'!$M$7)</f>
        <v>-369.6</v>
      </c>
      <c r="G56" s="42">
        <f>'PT Octagon Wholesale'!G56+('PT Octagon Wholesale'!G56*'PT Octagon Retail'!$M$7)</f>
        <v>-420</v>
      </c>
      <c r="H56" s="42">
        <f>'PT Octagon Wholesale'!H56+('PT Octagon Wholesale'!H56*'PT Octagon Retail'!$M$7)</f>
        <v>-522.20000000000005</v>
      </c>
      <c r="I56" s="42">
        <f>'PT Octagon Wholesale'!I56+('PT Octagon Wholesale'!I56*'PT Octagon Retail'!$M$7)</f>
        <v>-641.20000000000005</v>
      </c>
      <c r="J56" s="42">
        <f>'PT Octagon Wholesale'!J56+('PT Octagon Wholesale'!J56*'PT Octagon Retail'!$M$7)</f>
        <v>-742</v>
      </c>
      <c r="K56" s="42">
        <f>'PT Octagon Wholesale'!K56+('PT Octagon Wholesale'!K56*'PT Octagon Retail'!$M$7)</f>
        <v>-977.2</v>
      </c>
      <c r="L56" s="260">
        <v>-984.72738000000004</v>
      </c>
    </row>
    <row r="57" spans="1:12" ht="14.4" x14ac:dyDescent="0.3">
      <c r="A57" s="191"/>
      <c r="B57" s="251"/>
      <c r="C57" s="61"/>
      <c r="D57" s="51"/>
      <c r="E57" s="51"/>
      <c r="F57" s="51"/>
      <c r="G57" s="51"/>
      <c r="H57" s="51"/>
      <c r="I57" s="51"/>
      <c r="J57" s="51"/>
      <c r="K57" s="51"/>
      <c r="L57" s="260">
        <v>642.96905400000003</v>
      </c>
    </row>
    <row r="58" spans="1:12" ht="14.4" x14ac:dyDescent="0.3">
      <c r="A58" s="191"/>
      <c r="B58" s="251"/>
      <c r="C58" s="272" t="s">
        <v>162</v>
      </c>
      <c r="D58" s="285">
        <f>'PT Octagon Wholesale'!D58+('PT Octagon Wholesale'!D58*'PT Octagon Retail'!$M$7)</f>
        <v>131.04</v>
      </c>
      <c r="E58" s="285">
        <f>'PT Octagon Wholesale'!E58+('PT Octagon Wholesale'!E58*'PT Octagon Retail'!$M$7)</f>
        <v>225.68</v>
      </c>
      <c r="F58" s="285">
        <f>'PT Octagon Wholesale'!F58+('PT Octagon Wholesale'!F58*'PT Octagon Retail'!$M$7)</f>
        <v>356.72</v>
      </c>
      <c r="G58" s="285">
        <f>'PT Octagon Wholesale'!G58+('PT Octagon Wholesale'!G58*'PT Octagon Retail'!$M$7)</f>
        <v>511.42</v>
      </c>
      <c r="H58" s="285">
        <f>'PT Octagon Wholesale'!H58+('PT Octagon Wholesale'!H58*'PT Octagon Retail'!$M$7)</f>
        <v>706.16</v>
      </c>
      <c r="I58" s="285">
        <f>'PT Octagon Wholesale'!I58+('PT Octagon Wholesale'!I58*'PT Octagon Retail'!$M$7)</f>
        <v>955.5</v>
      </c>
      <c r="J58" s="285">
        <f>'PT Octagon Wholesale'!J58+('PT Octagon Wholesale'!J58*'PT Octagon Retail'!$M$7)</f>
        <v>1135.68</v>
      </c>
      <c r="K58" s="285">
        <f>'PT Octagon Wholesale'!K58+('PT Octagon Wholesale'!K58*'PT Octagon Retail'!$M$7)</f>
        <v>1432.3400000000001</v>
      </c>
      <c r="L58" s="260">
        <v>1071.61509</v>
      </c>
    </row>
    <row r="59" spans="1:12" ht="14.4" x14ac:dyDescent="0.3">
      <c r="A59" s="191"/>
      <c r="B59" s="251"/>
      <c r="C59" s="286" t="s">
        <v>66</v>
      </c>
      <c r="D59" s="217" t="s">
        <v>34</v>
      </c>
      <c r="E59" s="217">
        <f>'PT Octagon Wholesale'!E59+('PT Octagon Wholesale'!E59*'PT Octagon Retail'!$M$7)</f>
        <v>271.18</v>
      </c>
      <c r="F59" s="217">
        <f>'PT Octagon Wholesale'!F59+('PT Octagon Wholesale'!F59*'PT Octagon Retail'!$M$7)</f>
        <v>271.18</v>
      </c>
      <c r="G59" s="217">
        <f>'PT Octagon Wholesale'!G59+('PT Octagon Wholesale'!G59*'PT Octagon Retail'!$M$7)</f>
        <v>271.18</v>
      </c>
      <c r="H59" s="217">
        <f>'PT Octagon Wholesale'!H59+('PT Octagon Wholesale'!H59*'PT Octagon Retail'!$M$7)</f>
        <v>271.18</v>
      </c>
      <c r="I59" s="217" t="s">
        <v>34</v>
      </c>
      <c r="J59" s="217" t="s">
        <v>34</v>
      </c>
      <c r="K59" s="217" t="s">
        <v>34</v>
      </c>
      <c r="L59" s="260" t="s">
        <v>34</v>
      </c>
    </row>
    <row r="60" spans="1:12" ht="14.4" x14ac:dyDescent="0.3">
      <c r="A60" s="191"/>
      <c r="B60" s="251"/>
      <c r="C60" s="72" t="s">
        <v>163</v>
      </c>
      <c r="D60" s="287" t="s">
        <v>68</v>
      </c>
      <c r="E60" s="287" t="s">
        <v>68</v>
      </c>
      <c r="F60" s="288" t="s">
        <v>68</v>
      </c>
      <c r="G60" s="287" t="s">
        <v>68</v>
      </c>
      <c r="H60" s="287" t="s">
        <v>68</v>
      </c>
      <c r="I60" s="287" t="s">
        <v>68</v>
      </c>
      <c r="J60" s="287" t="s">
        <v>68</v>
      </c>
      <c r="K60" s="288" t="s">
        <v>68</v>
      </c>
      <c r="L60" s="260" t="s">
        <v>68</v>
      </c>
    </row>
    <row r="61" spans="1:12" ht="14.4" x14ac:dyDescent="0.3">
      <c r="A61" s="191"/>
      <c r="B61" s="251"/>
      <c r="C61" s="272" t="s">
        <v>69</v>
      </c>
      <c r="D61" s="289">
        <f>'PT Octagon Wholesale'!D61+('PT Octagon Wholesale'!D61*'PT Octagon Retail'!$M$7)</f>
        <v>438.2</v>
      </c>
      <c r="E61" s="289">
        <f>'PT Octagon Wholesale'!E61+('PT Octagon Wholesale'!E61*'PT Octagon Retail'!$M$7)</f>
        <v>438.2</v>
      </c>
      <c r="F61" s="289">
        <f>'PT Octagon Wholesale'!F61+('PT Octagon Wholesale'!F61*'PT Octagon Retail'!$M$7)</f>
        <v>438.2</v>
      </c>
      <c r="G61" s="289">
        <f>'PT Octagon Wholesale'!G61+('PT Octagon Wholesale'!G61*'PT Octagon Retail'!$M$7)</f>
        <v>438.2</v>
      </c>
      <c r="H61" s="289">
        <f>'PT Octagon Wholesale'!H61+('PT Octagon Wholesale'!H61*'PT Octagon Retail'!$M$7)</f>
        <v>438.2</v>
      </c>
      <c r="I61" s="289">
        <f>'PT Octagon Wholesale'!I61+('PT Octagon Wholesale'!I61*'PT Octagon Retail'!$M$7)</f>
        <v>438.2</v>
      </c>
      <c r="J61" s="289">
        <f>'PT Octagon Wholesale'!J61+('PT Octagon Wholesale'!J61*'PT Octagon Retail'!$M$7)</f>
        <v>438.2</v>
      </c>
      <c r="K61" s="289">
        <f>'PT Octagon Wholesale'!K61+('PT Octagon Wholesale'!K61*'PT Octagon Retail'!$M$7)</f>
        <v>438.2</v>
      </c>
      <c r="L61" s="260">
        <v>161.2568</v>
      </c>
    </row>
    <row r="62" spans="1:12" ht="14.4" x14ac:dyDescent="0.3">
      <c r="A62" s="191"/>
      <c r="B62" s="251"/>
      <c r="C62" s="62" t="s">
        <v>70</v>
      </c>
      <c r="D62" s="290">
        <f>'PT Octagon Wholesale'!D62+('PT Octagon Wholesale'!D62*'PT Octagon Retail'!$M$7)</f>
        <v>200.2</v>
      </c>
      <c r="E62" s="290">
        <f>'PT Octagon Wholesale'!E62+('PT Octagon Wholesale'!E62*'PT Octagon Retail'!$M$7)</f>
        <v>200.2</v>
      </c>
      <c r="F62" s="290">
        <f>'PT Octagon Wholesale'!F62+('PT Octagon Wholesale'!F62*'PT Octagon Retail'!$M$7)</f>
        <v>200.2</v>
      </c>
      <c r="G62" s="290">
        <f>'PT Octagon Wholesale'!G62+('PT Octagon Wholesale'!G62*'PT Octagon Retail'!$M$7)</f>
        <v>200.2</v>
      </c>
      <c r="H62" s="290">
        <f>'PT Octagon Wholesale'!H62+('PT Octagon Wholesale'!H62*'PT Octagon Retail'!$M$7)</f>
        <v>200.2</v>
      </c>
      <c r="I62" s="290">
        <f>'PT Octagon Wholesale'!I62+('PT Octagon Wholesale'!I62*'PT Octagon Retail'!$M$7)</f>
        <v>200.2</v>
      </c>
      <c r="J62" s="290">
        <f>'PT Octagon Wholesale'!J62+('PT Octagon Wholesale'!J62*'PT Octagon Retail'!$M$7)</f>
        <v>200.2</v>
      </c>
      <c r="K62" s="290">
        <f>'PT Octagon Wholesale'!K62+('PT Octagon Wholesale'!K62*'PT Octagon Retail'!$M$7)</f>
        <v>200.2</v>
      </c>
      <c r="L62" s="260">
        <v>78.506599999999992</v>
      </c>
    </row>
    <row r="63" spans="1:12" ht="14.4" x14ac:dyDescent="0.3">
      <c r="A63" s="191"/>
      <c r="B63" s="251"/>
      <c r="C63" s="61" t="s">
        <v>71</v>
      </c>
      <c r="D63" s="229">
        <v>804</v>
      </c>
      <c r="E63" s="229">
        <v>804</v>
      </c>
      <c r="F63" s="229">
        <v>804</v>
      </c>
      <c r="G63" s="229">
        <v>804</v>
      </c>
      <c r="H63" s="229">
        <v>804</v>
      </c>
      <c r="I63" s="229">
        <v>1075</v>
      </c>
      <c r="J63" s="229">
        <v>1075</v>
      </c>
      <c r="K63" s="229">
        <v>1075</v>
      </c>
      <c r="L63" s="260"/>
    </row>
    <row r="64" spans="1:12" ht="15" customHeight="1" x14ac:dyDescent="0.3">
      <c r="A64" s="191"/>
      <c r="B64" s="251"/>
      <c r="C64" s="291"/>
      <c r="D64" s="291"/>
      <c r="E64" s="292"/>
      <c r="F64" s="293"/>
      <c r="G64" s="292"/>
      <c r="H64" s="294"/>
      <c r="I64" s="292"/>
      <c r="J64" s="292"/>
      <c r="K64" s="293"/>
      <c r="L64" s="260"/>
    </row>
    <row r="65" spans="1:1" ht="15" customHeight="1" x14ac:dyDescent="0.3">
      <c r="A65" s="191"/>
    </row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mergeCells count="12">
    <mergeCell ref="C8:E8"/>
    <mergeCell ref="C9:E9"/>
    <mergeCell ref="C2:E4"/>
    <mergeCell ref="C5:E5"/>
    <mergeCell ref="C6:E6"/>
    <mergeCell ref="M6:O6"/>
    <mergeCell ref="C7:E7"/>
    <mergeCell ref="C10:E10"/>
    <mergeCell ref="C11:E11"/>
    <mergeCell ref="C13:D14"/>
    <mergeCell ref="F13:L13"/>
    <mergeCell ref="F14:L14"/>
  </mergeCells>
  <pageMargins left="0.55000000000000004" right="0.55000000000000004" top="0.75" bottom="0.5" header="0" footer="0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6D9EEB"/>
    <pageSetUpPr fitToPage="1"/>
  </sheetPr>
  <dimension ref="A1:AA995"/>
  <sheetViews>
    <sheetView workbookViewId="0"/>
  </sheetViews>
  <sheetFormatPr defaultColWidth="14.44140625" defaultRowHeight="15" customHeight="1" x14ac:dyDescent="0.3"/>
  <cols>
    <col min="1" max="2" width="3.109375" customWidth="1"/>
    <col min="3" max="3" width="40.44140625" customWidth="1"/>
    <col min="4" max="9" width="10.88671875" customWidth="1"/>
    <col min="10" max="10" width="3.109375" customWidth="1"/>
    <col min="11" max="12" width="7.6640625" customWidth="1"/>
    <col min="13" max="13" width="4.33203125" customWidth="1"/>
    <col min="14" max="14" width="7.6640625" customWidth="1"/>
    <col min="15" max="27" width="15.109375" customWidth="1"/>
  </cols>
  <sheetData>
    <row r="1" spans="1:27" ht="15" customHeight="1" x14ac:dyDescent="0.3">
      <c r="A1" s="2"/>
      <c r="B1" s="2"/>
      <c r="C1" s="2"/>
      <c r="D1" s="2"/>
      <c r="E1" s="2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31.2" x14ac:dyDescent="0.3">
      <c r="A2" s="2"/>
      <c r="B2" s="2"/>
      <c r="C2" s="595" t="s">
        <v>13</v>
      </c>
      <c r="D2" s="593"/>
      <c r="E2" s="593"/>
      <c r="F2" s="8"/>
      <c r="G2" s="7"/>
      <c r="H2" s="8"/>
      <c r="I2" s="7"/>
      <c r="J2" s="7"/>
      <c r="K2" s="92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31.2" x14ac:dyDescent="0.3">
      <c r="A3" s="2"/>
      <c r="B3" s="2"/>
      <c r="C3" s="593"/>
      <c r="D3" s="593"/>
      <c r="E3" s="593"/>
      <c r="F3" s="8"/>
      <c r="G3" s="7"/>
      <c r="H3" s="8"/>
      <c r="I3" s="7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31.2" x14ac:dyDescent="0.3">
      <c r="A4" s="2"/>
      <c r="B4" s="2"/>
      <c r="C4" s="593"/>
      <c r="D4" s="593"/>
      <c r="E4" s="593"/>
      <c r="F4" s="7"/>
      <c r="G4" s="7"/>
      <c r="H4" s="8"/>
      <c r="I4" s="11"/>
      <c r="J4" s="11"/>
      <c r="K4" s="7"/>
      <c r="L4" s="630"/>
      <c r="M4" s="593"/>
      <c r="N4" s="593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23.4" x14ac:dyDescent="0.3">
      <c r="A5" s="7"/>
      <c r="B5" s="7"/>
      <c r="C5" s="596" t="s">
        <v>8</v>
      </c>
      <c r="D5" s="593"/>
      <c r="E5" s="593"/>
      <c r="F5" s="7"/>
      <c r="G5" s="7"/>
      <c r="H5" s="8"/>
      <c r="I5" s="11"/>
      <c r="J5" s="11"/>
      <c r="K5" s="11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23.4" x14ac:dyDescent="0.3">
      <c r="A6" s="7"/>
      <c r="B6" s="7"/>
      <c r="C6" s="596" t="s">
        <v>9</v>
      </c>
      <c r="D6" s="593"/>
      <c r="E6" s="593"/>
      <c r="F6" s="7"/>
      <c r="G6" s="7"/>
      <c r="H6" s="8"/>
      <c r="I6" s="11"/>
      <c r="J6" s="11"/>
      <c r="K6" s="11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3.4" x14ac:dyDescent="0.3">
      <c r="A7" s="7"/>
      <c r="B7" s="7"/>
      <c r="C7" s="596" t="s">
        <v>10</v>
      </c>
      <c r="D7" s="593"/>
      <c r="E7" s="593"/>
      <c r="F7" s="7"/>
      <c r="G7" s="7"/>
      <c r="H7" s="8"/>
      <c r="I7" s="11"/>
      <c r="J7" s="11"/>
      <c r="K7" s="11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23.4" x14ac:dyDescent="0.4">
      <c r="A8" s="7"/>
      <c r="B8" s="7"/>
      <c r="C8" s="597" t="s">
        <v>11</v>
      </c>
      <c r="D8" s="593"/>
      <c r="E8" s="593"/>
      <c r="F8" s="12"/>
      <c r="G8" s="7"/>
      <c r="H8" s="8"/>
      <c r="I8" s="11"/>
      <c r="J8" s="11"/>
      <c r="K8" s="11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23.4" x14ac:dyDescent="0.3">
      <c r="A9" s="7"/>
      <c r="B9" s="7"/>
      <c r="C9" s="597" t="s">
        <v>12</v>
      </c>
      <c r="D9" s="593"/>
      <c r="E9" s="593"/>
      <c r="F9" s="7"/>
      <c r="G9" s="7"/>
      <c r="H9" s="8"/>
      <c r="I9" s="11"/>
      <c r="J9" s="11"/>
      <c r="K9" s="11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23.4" x14ac:dyDescent="0.3">
      <c r="A10" s="7"/>
      <c r="B10" s="7"/>
      <c r="C10" s="602" t="s">
        <v>14</v>
      </c>
      <c r="D10" s="593"/>
      <c r="E10" s="593"/>
      <c r="F10" s="7"/>
      <c r="G10" s="7"/>
      <c r="H10" s="8"/>
      <c r="I10" s="11"/>
      <c r="J10" s="11"/>
      <c r="K10" s="11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23.4" x14ac:dyDescent="0.3">
      <c r="A11" s="7"/>
      <c r="B11" s="7"/>
      <c r="C11" s="602" t="s">
        <v>15</v>
      </c>
      <c r="D11" s="593"/>
      <c r="E11" s="593"/>
      <c r="F11" s="7"/>
      <c r="G11" s="7"/>
      <c r="H11" s="8"/>
      <c r="I11" s="11"/>
      <c r="J11" s="11"/>
      <c r="K11" s="11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8.25" customHeight="1" x14ac:dyDescent="0.45">
      <c r="A12" s="296"/>
      <c r="B12" s="296"/>
      <c r="C12" s="297"/>
      <c r="D12" s="297"/>
      <c r="E12" s="297"/>
      <c r="F12" s="297"/>
      <c r="G12" s="296"/>
      <c r="H12" s="298"/>
      <c r="I12" s="299"/>
      <c r="J12" s="29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23.4" x14ac:dyDescent="0.45">
      <c r="A13" s="296"/>
      <c r="B13" s="296"/>
      <c r="C13" s="610" t="s">
        <v>164</v>
      </c>
      <c r="D13" s="593"/>
      <c r="E13" s="593"/>
      <c r="F13" s="245" t="s">
        <v>165</v>
      </c>
      <c r="G13" s="300"/>
      <c r="H13" s="300"/>
      <c r="I13" s="300"/>
      <c r="J13" s="300"/>
      <c r="K13" s="300"/>
      <c r="L13" s="300"/>
      <c r="M13" s="301"/>
      <c r="N13" s="7"/>
      <c r="V13" s="7"/>
      <c r="W13" s="7"/>
      <c r="X13" s="7"/>
      <c r="Y13" s="7"/>
      <c r="Z13" s="7"/>
      <c r="AA13" s="7"/>
    </row>
    <row r="14" spans="1:27" ht="23.4" x14ac:dyDescent="0.45">
      <c r="A14" s="296"/>
      <c r="B14" s="296"/>
      <c r="C14" s="593"/>
      <c r="D14" s="593"/>
      <c r="E14" s="593"/>
      <c r="F14" s="246" t="s">
        <v>166</v>
      </c>
      <c r="G14" s="302"/>
      <c r="H14" s="302"/>
      <c r="I14" s="302"/>
      <c r="J14" s="302"/>
      <c r="K14" s="302"/>
      <c r="L14" s="302"/>
      <c r="M14" s="303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6.75" customHeight="1" x14ac:dyDescent="0.45">
      <c r="A15" s="296"/>
      <c r="B15" s="296"/>
      <c r="D15" s="297"/>
      <c r="E15" s="297"/>
      <c r="F15" s="297"/>
      <c r="G15" s="296"/>
      <c r="H15" s="298"/>
      <c r="I15" s="299"/>
      <c r="J15" s="299"/>
      <c r="K15" s="11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6.5" customHeight="1" x14ac:dyDescent="0.4">
      <c r="A16" s="17"/>
      <c r="B16" s="100"/>
      <c r="C16" s="23"/>
      <c r="D16" s="24"/>
      <c r="E16" s="24"/>
      <c r="F16" s="304"/>
      <c r="G16" s="304"/>
      <c r="H16" s="304"/>
      <c r="I16" s="304"/>
      <c r="J16" s="25"/>
      <c r="K16" s="46"/>
    </row>
    <row r="17" spans="1:14" ht="21.75" customHeight="1" x14ac:dyDescent="0.4">
      <c r="A17" s="17"/>
      <c r="B17" s="100"/>
      <c r="C17" s="305" t="s">
        <v>167</v>
      </c>
      <c r="D17" s="103" t="s">
        <v>26</v>
      </c>
      <c r="E17" s="102" t="s">
        <v>78</v>
      </c>
      <c r="F17" s="103" t="s">
        <v>79</v>
      </c>
      <c r="G17" s="103" t="s">
        <v>80</v>
      </c>
      <c r="H17" s="102" t="s">
        <v>81</v>
      </c>
      <c r="I17" s="102" t="s">
        <v>82</v>
      </c>
      <c r="J17" s="25"/>
      <c r="K17" s="46"/>
    </row>
    <row r="18" spans="1:14" ht="15" customHeight="1" x14ac:dyDescent="0.3">
      <c r="A18" s="191"/>
      <c r="B18" s="38"/>
      <c r="C18" s="306"/>
      <c r="D18" s="307" t="s">
        <v>27</v>
      </c>
      <c r="E18" s="307" t="s">
        <v>28</v>
      </c>
      <c r="F18" s="307"/>
      <c r="G18" s="307"/>
      <c r="H18" s="307"/>
      <c r="I18" s="307"/>
      <c r="J18" s="35"/>
      <c r="K18" s="46"/>
    </row>
    <row r="19" spans="1:14" ht="15.75" customHeight="1" x14ac:dyDescent="0.3">
      <c r="A19" s="191"/>
      <c r="B19" s="38"/>
      <c r="C19" s="264" t="s">
        <v>32</v>
      </c>
      <c r="D19" s="280">
        <v>14212</v>
      </c>
      <c r="E19" s="280">
        <v>16550</v>
      </c>
      <c r="F19" s="280">
        <v>18904</v>
      </c>
      <c r="G19" s="280">
        <v>20925</v>
      </c>
      <c r="H19" s="280">
        <v>23809</v>
      </c>
      <c r="I19" s="280">
        <v>26696</v>
      </c>
      <c r="J19" s="38"/>
      <c r="K19" s="46"/>
    </row>
    <row r="20" spans="1:14" ht="14.4" x14ac:dyDescent="0.3">
      <c r="A20" s="191"/>
      <c r="B20" s="38"/>
      <c r="C20" s="41" t="s">
        <v>33</v>
      </c>
      <c r="D20" s="42">
        <v>16068</v>
      </c>
      <c r="E20" s="42">
        <v>18560</v>
      </c>
      <c r="F20" s="42">
        <v>21265</v>
      </c>
      <c r="G20" s="42">
        <v>23621</v>
      </c>
      <c r="H20" s="42">
        <v>26931</v>
      </c>
      <c r="I20" s="42">
        <v>30333</v>
      </c>
      <c r="J20" s="38"/>
      <c r="M20" s="46"/>
      <c r="N20" s="46"/>
    </row>
    <row r="21" spans="1:14" ht="15" customHeight="1" x14ac:dyDescent="0.3">
      <c r="A21" s="191"/>
      <c r="B21" s="38"/>
      <c r="C21" s="262" t="s">
        <v>35</v>
      </c>
      <c r="D21" s="45">
        <v>15608</v>
      </c>
      <c r="E21" s="45">
        <v>18159</v>
      </c>
      <c r="F21" s="45">
        <v>20736</v>
      </c>
      <c r="G21" s="45">
        <v>22928</v>
      </c>
      <c r="H21" s="45">
        <v>26105</v>
      </c>
      <c r="I21" s="45">
        <v>29238</v>
      </c>
      <c r="J21" s="38"/>
      <c r="M21" s="46"/>
      <c r="N21" s="46"/>
    </row>
    <row r="22" spans="1:14" ht="15" customHeight="1" x14ac:dyDescent="0.3">
      <c r="A22" s="191"/>
      <c r="B22" s="38"/>
      <c r="C22" s="41"/>
      <c r="D22" s="42"/>
      <c r="E22" s="42"/>
      <c r="F22" s="42"/>
      <c r="G22" s="42"/>
      <c r="H22" s="42"/>
      <c r="I22" s="42"/>
      <c r="J22" s="38"/>
      <c r="M22" s="46"/>
      <c r="N22" s="46"/>
    </row>
    <row r="23" spans="1:14" ht="15" customHeight="1" x14ac:dyDescent="0.3">
      <c r="A23" s="191"/>
      <c r="B23" s="38"/>
      <c r="C23" s="308" t="s">
        <v>38</v>
      </c>
      <c r="D23" s="309"/>
      <c r="E23" s="309"/>
      <c r="F23" s="309"/>
      <c r="G23" s="309"/>
      <c r="H23" s="309"/>
      <c r="I23" s="309"/>
      <c r="J23" s="38"/>
      <c r="M23" s="46"/>
      <c r="N23" s="46"/>
    </row>
    <row r="24" spans="1:14" ht="15" customHeight="1" x14ac:dyDescent="0.3">
      <c r="A24" s="191"/>
      <c r="B24" s="38"/>
      <c r="C24" s="310" t="s">
        <v>39</v>
      </c>
      <c r="D24" s="117">
        <v>-2035</v>
      </c>
      <c r="E24" s="117">
        <v>-2525</v>
      </c>
      <c r="F24" s="117">
        <v>3023</v>
      </c>
      <c r="G24" s="117">
        <v>-3548</v>
      </c>
      <c r="H24" s="117">
        <v>-4108</v>
      </c>
      <c r="I24" s="117">
        <v>-4723</v>
      </c>
      <c r="J24" s="38"/>
      <c r="M24" s="46"/>
      <c r="N24" s="46"/>
    </row>
    <row r="25" spans="1:14" ht="15" customHeight="1" x14ac:dyDescent="0.3">
      <c r="A25" s="191"/>
      <c r="B25" s="38"/>
      <c r="C25" s="311" t="s">
        <v>153</v>
      </c>
      <c r="D25" s="50" t="s">
        <v>68</v>
      </c>
      <c r="E25" s="50" t="s">
        <v>68</v>
      </c>
      <c r="F25" s="50" t="s">
        <v>68</v>
      </c>
      <c r="G25" s="50" t="s">
        <v>68</v>
      </c>
      <c r="H25" s="50" t="s">
        <v>68</v>
      </c>
      <c r="I25" s="50" t="s">
        <v>68</v>
      </c>
      <c r="J25" s="38"/>
      <c r="M25" s="46"/>
      <c r="N25" s="46"/>
    </row>
    <row r="26" spans="1:14" ht="15" customHeight="1" x14ac:dyDescent="0.3">
      <c r="A26" s="191"/>
      <c r="B26" s="38"/>
      <c r="C26" s="312" t="s">
        <v>41</v>
      </c>
      <c r="D26" s="42">
        <v>677.90486443679993</v>
      </c>
      <c r="E26" s="42">
        <v>790.8890085096001</v>
      </c>
      <c r="F26" s="42">
        <v>903.87315258239983</v>
      </c>
      <c r="G26" s="42">
        <v>1008.1662086496001</v>
      </c>
      <c r="H26" s="42">
        <v>1147.2236167392</v>
      </c>
      <c r="I26" s="42">
        <v>1277.5899368232001</v>
      </c>
      <c r="J26" s="38"/>
      <c r="M26" s="46"/>
      <c r="N26" s="46"/>
    </row>
    <row r="27" spans="1:14" ht="15" customHeight="1" x14ac:dyDescent="0.3">
      <c r="A27" s="191"/>
      <c r="B27" s="38"/>
      <c r="C27" s="313" t="s">
        <v>43</v>
      </c>
      <c r="D27" s="108">
        <v>375</v>
      </c>
      <c r="E27" s="108">
        <v>375.45500184191997</v>
      </c>
      <c r="F27" s="108">
        <v>375.45500184191997</v>
      </c>
      <c r="G27" s="108">
        <v>375.45500184191997</v>
      </c>
      <c r="H27" s="108">
        <v>375.45500184191997</v>
      </c>
      <c r="I27" s="108">
        <v>375.45500184191997</v>
      </c>
      <c r="J27" s="38"/>
      <c r="M27" s="46"/>
      <c r="N27" s="46"/>
    </row>
    <row r="28" spans="1:14" ht="14.25" customHeight="1" x14ac:dyDescent="0.3">
      <c r="A28" s="191"/>
      <c r="B28" s="38"/>
      <c r="C28" s="68" t="s">
        <v>45</v>
      </c>
      <c r="D28" s="42">
        <v>-850</v>
      </c>
      <c r="E28" s="42">
        <v>-995</v>
      </c>
      <c r="F28" s="42">
        <v>-1238</v>
      </c>
      <c r="G28" s="42">
        <v>-1257</v>
      </c>
      <c r="H28" s="42">
        <v>-1430</v>
      </c>
      <c r="I28" s="42">
        <v>-1602</v>
      </c>
      <c r="J28" s="38"/>
      <c r="M28" s="46"/>
      <c r="N28" s="46"/>
    </row>
    <row r="29" spans="1:14" ht="14.25" customHeight="1" x14ac:dyDescent="0.3">
      <c r="A29" s="191"/>
      <c r="B29" s="38"/>
      <c r="C29" s="314" t="s">
        <v>46</v>
      </c>
      <c r="D29" s="64">
        <v>66.052268842560011</v>
      </c>
      <c r="E29" s="64">
        <v>78.219792050400002</v>
      </c>
      <c r="F29" s="64">
        <v>95.60196806159999</v>
      </c>
      <c r="G29" s="64">
        <v>112.98414407279998</v>
      </c>
      <c r="H29" s="64">
        <v>121.6752320784</v>
      </c>
      <c r="I29" s="64">
        <v>130.36632008399999</v>
      </c>
      <c r="J29" s="38"/>
      <c r="M29" s="46"/>
      <c r="N29" s="46"/>
    </row>
    <row r="30" spans="1:14" ht="15" customHeight="1" x14ac:dyDescent="0.3">
      <c r="A30" s="191"/>
      <c r="B30" s="38"/>
      <c r="C30" s="310"/>
      <c r="D30" s="174"/>
      <c r="E30" s="174"/>
      <c r="F30" s="174"/>
      <c r="G30" s="174"/>
      <c r="H30" s="174"/>
      <c r="I30" s="174"/>
      <c r="J30" s="38"/>
      <c r="N30" s="109"/>
    </row>
    <row r="31" spans="1:14" ht="15.75" customHeight="1" x14ac:dyDescent="0.3">
      <c r="A31" s="191"/>
      <c r="B31" s="38"/>
      <c r="C31" s="315" t="s">
        <v>168</v>
      </c>
      <c r="D31" s="316"/>
      <c r="E31" s="316"/>
      <c r="F31" s="316"/>
      <c r="G31" s="316"/>
      <c r="H31" s="316"/>
      <c r="I31" s="316"/>
      <c r="J31" s="38"/>
      <c r="N31" s="109"/>
    </row>
    <row r="32" spans="1:14" ht="15.75" customHeight="1" x14ac:dyDescent="0.3">
      <c r="A32" s="191"/>
      <c r="B32" s="38"/>
      <c r="C32" s="310" t="s">
        <v>169</v>
      </c>
      <c r="D32" s="317"/>
      <c r="E32" s="317"/>
      <c r="F32" s="317"/>
      <c r="G32" s="317"/>
      <c r="H32" s="317"/>
      <c r="I32" s="317"/>
      <c r="J32" s="38"/>
      <c r="N32" s="109"/>
    </row>
    <row r="33" spans="1:14" ht="15.75" customHeight="1" x14ac:dyDescent="0.3">
      <c r="A33" s="191"/>
      <c r="B33" s="38"/>
      <c r="C33" s="318" t="s">
        <v>170</v>
      </c>
      <c r="D33" s="158"/>
      <c r="E33" s="158"/>
      <c r="F33" s="158"/>
      <c r="G33" s="158"/>
      <c r="H33" s="158"/>
      <c r="I33" s="158"/>
      <c r="J33" s="38"/>
      <c r="N33" s="109"/>
    </row>
    <row r="34" spans="1:14" ht="15.75" customHeight="1" x14ac:dyDescent="0.3">
      <c r="A34" s="191"/>
      <c r="B34" s="38"/>
      <c r="C34" s="319"/>
      <c r="D34" s="174"/>
      <c r="E34" s="174"/>
      <c r="F34" s="174"/>
      <c r="G34" s="174"/>
      <c r="H34" s="174"/>
      <c r="I34" s="174"/>
      <c r="J34" s="38"/>
      <c r="N34" s="109"/>
    </row>
    <row r="35" spans="1:14" ht="15.75" customHeight="1" x14ac:dyDescent="0.3">
      <c r="A35" s="191"/>
      <c r="B35" s="38"/>
      <c r="C35" s="318" t="s">
        <v>158</v>
      </c>
      <c r="D35" s="158">
        <v>76</v>
      </c>
      <c r="E35" s="158">
        <v>76</v>
      </c>
      <c r="F35" s="158">
        <v>76</v>
      </c>
      <c r="G35" s="158">
        <v>76</v>
      </c>
      <c r="H35" s="158">
        <v>76</v>
      </c>
      <c r="I35" s="158">
        <v>76</v>
      </c>
      <c r="J35" s="38"/>
      <c r="N35" s="109"/>
    </row>
    <row r="36" spans="1:14" ht="15.75" customHeight="1" x14ac:dyDescent="0.3">
      <c r="A36" s="191"/>
      <c r="B36" s="38"/>
      <c r="C36" s="68" t="s">
        <v>159</v>
      </c>
      <c r="D36" s="174">
        <v>1116</v>
      </c>
      <c r="E36" s="174">
        <v>1116</v>
      </c>
      <c r="F36" s="174">
        <v>1116</v>
      </c>
      <c r="G36" s="174">
        <v>1116</v>
      </c>
      <c r="H36" s="174">
        <v>1116</v>
      </c>
      <c r="I36" s="174">
        <v>1116</v>
      </c>
      <c r="J36" s="38"/>
      <c r="N36" s="109"/>
    </row>
    <row r="37" spans="1:14" ht="15.75" customHeight="1" x14ac:dyDescent="0.3">
      <c r="A37" s="191"/>
      <c r="B37" s="38"/>
      <c r="C37" s="115" t="s">
        <v>52</v>
      </c>
      <c r="D37" s="158">
        <v>376</v>
      </c>
      <c r="E37" s="158">
        <v>376</v>
      </c>
      <c r="F37" s="158">
        <v>376</v>
      </c>
      <c r="G37" s="158">
        <v>376</v>
      </c>
      <c r="H37" s="158">
        <v>376</v>
      </c>
      <c r="I37" s="158">
        <v>376</v>
      </c>
      <c r="J37" s="38"/>
      <c r="N37" s="109"/>
    </row>
    <row r="38" spans="1:14" ht="15.75" customHeight="1" x14ac:dyDescent="0.3">
      <c r="A38" s="191"/>
      <c r="B38" s="38"/>
      <c r="C38" s="319"/>
      <c r="D38" s="117"/>
      <c r="E38" s="117"/>
      <c r="F38" s="117"/>
      <c r="G38" s="117"/>
      <c r="H38" s="117"/>
      <c r="I38" s="117"/>
      <c r="J38" s="38"/>
      <c r="N38" s="109"/>
    </row>
    <row r="39" spans="1:14" ht="15.75" customHeight="1" x14ac:dyDescent="0.3">
      <c r="A39" s="191"/>
      <c r="B39" s="38"/>
      <c r="C39" s="320" t="s">
        <v>53</v>
      </c>
      <c r="D39" s="276">
        <v>1815.8152219999997</v>
      </c>
      <c r="E39" s="276">
        <v>2207.7753360000002</v>
      </c>
      <c r="F39" s="276">
        <v>2759.7191700000003</v>
      </c>
      <c r="G39" s="276">
        <v>3463.6475379999993</v>
      </c>
      <c r="H39" s="276">
        <v>4103.582418</v>
      </c>
      <c r="I39" s="276">
        <v>4671.5246239999997</v>
      </c>
      <c r="J39" s="38"/>
      <c r="N39" s="109"/>
    </row>
    <row r="40" spans="1:14" ht="15.75" customHeight="1" x14ac:dyDescent="0.3">
      <c r="A40" s="191"/>
      <c r="B40" s="38"/>
      <c r="C40" s="115" t="s">
        <v>54</v>
      </c>
      <c r="D40" s="50">
        <v>218.37777779999999</v>
      </c>
      <c r="E40" s="50">
        <v>227.11288891199996</v>
      </c>
      <c r="F40" s="50">
        <v>244.58311113599999</v>
      </c>
      <c r="G40" s="50">
        <v>262.05333336000001</v>
      </c>
      <c r="H40" s="50">
        <v>288.25866669599998</v>
      </c>
      <c r="I40" s="50">
        <v>314.464000032</v>
      </c>
      <c r="J40" s="38"/>
      <c r="N40" s="109"/>
    </row>
    <row r="41" spans="1:14" ht="15.75" customHeight="1" x14ac:dyDescent="0.3">
      <c r="A41" s="191"/>
      <c r="B41" s="38"/>
      <c r="C41" s="319" t="s">
        <v>55</v>
      </c>
      <c r="D41" s="117">
        <v>4452.4699920000003</v>
      </c>
      <c r="E41" s="117">
        <v>5205.6241199999995</v>
      </c>
      <c r="F41" s="117">
        <v>5944.0105200000007</v>
      </c>
      <c r="G41" s="117">
        <v>7272.9878981759994</v>
      </c>
      <c r="H41" s="117">
        <v>8026.2601680000007</v>
      </c>
      <c r="I41" s="117">
        <v>8779.4142960000008</v>
      </c>
      <c r="J41" s="38"/>
    </row>
    <row r="42" spans="1:14" ht="15.75" customHeight="1" x14ac:dyDescent="0.3">
      <c r="A42" s="191"/>
      <c r="B42" s="38"/>
      <c r="C42" s="311" t="s">
        <v>56</v>
      </c>
      <c r="D42" s="50">
        <v>524.10666672000002</v>
      </c>
      <c r="E42" s="50">
        <v>540.23302569600003</v>
      </c>
      <c r="F42" s="50">
        <v>564.42256415999998</v>
      </c>
      <c r="G42" s="50">
        <v>588.61210262400004</v>
      </c>
      <c r="H42" s="50">
        <v>612.801641088</v>
      </c>
      <c r="I42" s="50">
        <v>645.05435904000001</v>
      </c>
      <c r="J42" s="38"/>
    </row>
    <row r="43" spans="1:14" ht="15.75" customHeight="1" x14ac:dyDescent="0.3">
      <c r="A43" s="191"/>
      <c r="B43" s="38"/>
      <c r="C43" s="68" t="s">
        <v>58</v>
      </c>
      <c r="D43" s="42">
        <v>244.58311113599999</v>
      </c>
      <c r="E43" s="42">
        <v>244.58311113599999</v>
      </c>
      <c r="F43" s="42">
        <v>244.58311113599999</v>
      </c>
      <c r="G43" s="42">
        <v>244.58311113599999</v>
      </c>
      <c r="H43" s="42">
        <v>244.58311113599999</v>
      </c>
      <c r="I43" s="42">
        <v>244.58311113599999</v>
      </c>
      <c r="J43" s="38"/>
    </row>
    <row r="44" spans="1:14" ht="15.75" customHeight="1" x14ac:dyDescent="0.3">
      <c r="A44" s="191"/>
      <c r="B44" s="38"/>
      <c r="C44" s="314" t="s">
        <v>57</v>
      </c>
      <c r="D44" s="64">
        <v>244.58311113599999</v>
      </c>
      <c r="E44" s="64">
        <v>296.993777808</v>
      </c>
      <c r="F44" s="64">
        <v>358.13955559199997</v>
      </c>
      <c r="G44" s="64">
        <v>419.28533337599993</v>
      </c>
      <c r="H44" s="64">
        <v>480.43111116000006</v>
      </c>
      <c r="I44" s="64">
        <v>550.31200005599999</v>
      </c>
      <c r="J44" s="38"/>
    </row>
    <row r="45" spans="1:14" ht="15.75" customHeight="1" x14ac:dyDescent="0.3">
      <c r="A45" s="191"/>
      <c r="B45" s="38"/>
      <c r="C45" s="320" t="s">
        <v>60</v>
      </c>
      <c r="D45" s="280">
        <v>2201</v>
      </c>
      <c r="E45" s="280">
        <v>2665</v>
      </c>
      <c r="F45" s="280">
        <v>3131</v>
      </c>
      <c r="G45" s="280">
        <v>3597</v>
      </c>
      <c r="H45" s="280">
        <v>4063</v>
      </c>
      <c r="I45" s="280">
        <v>4518</v>
      </c>
      <c r="J45" s="38"/>
    </row>
    <row r="46" spans="1:14" ht="15.75" customHeight="1" x14ac:dyDescent="0.3">
      <c r="A46" s="191"/>
      <c r="B46" s="38"/>
      <c r="C46" s="68" t="s">
        <v>61</v>
      </c>
      <c r="D46" s="42">
        <v>2787.12</v>
      </c>
      <c r="E46" s="42">
        <v>3378.4800000000005</v>
      </c>
      <c r="F46" s="42">
        <v>3963.12</v>
      </c>
      <c r="G46" s="42">
        <v>4561.2000000000007</v>
      </c>
      <c r="H46" s="42">
        <v>5139.12</v>
      </c>
      <c r="I46" s="42">
        <v>5722.08</v>
      </c>
      <c r="J46" s="38"/>
    </row>
    <row r="47" spans="1:14" ht="15.75" customHeight="1" x14ac:dyDescent="0.3">
      <c r="A47" s="191"/>
      <c r="B47" s="38"/>
      <c r="C47" s="314" t="s">
        <v>62</v>
      </c>
      <c r="D47" s="64">
        <v>3396</v>
      </c>
      <c r="E47" s="64">
        <v>4105</v>
      </c>
      <c r="F47" s="64">
        <v>4816</v>
      </c>
      <c r="G47" s="64">
        <v>5535</v>
      </c>
      <c r="H47" s="64">
        <v>6245</v>
      </c>
      <c r="I47" s="64">
        <v>6965</v>
      </c>
      <c r="J47" s="38"/>
    </row>
    <row r="48" spans="1:14" ht="15.75" customHeight="1" x14ac:dyDescent="0.3">
      <c r="A48" s="191"/>
      <c r="B48" s="38"/>
      <c r="C48" s="312" t="s">
        <v>61</v>
      </c>
      <c r="D48" s="42">
        <v>4298.7000000000007</v>
      </c>
      <c r="E48" s="42">
        <v>5197.4249999999993</v>
      </c>
      <c r="F48" s="42">
        <v>6096.15</v>
      </c>
      <c r="G48" s="42">
        <v>7005.2249999999995</v>
      </c>
      <c r="H48" s="42">
        <v>7905.6749999999993</v>
      </c>
      <c r="I48" s="42">
        <v>8814.75</v>
      </c>
      <c r="J48" s="38"/>
    </row>
    <row r="49" spans="1:10" ht="15.75" customHeight="1" x14ac:dyDescent="0.3">
      <c r="A49" s="191"/>
      <c r="B49" s="38"/>
      <c r="C49" s="313" t="s">
        <v>171</v>
      </c>
      <c r="D49" s="45">
        <v>1141.5708359999999</v>
      </c>
      <c r="E49" s="45">
        <v>1474.5289964999999</v>
      </c>
      <c r="F49" s="45">
        <v>1693.3300733999999</v>
      </c>
      <c r="G49" s="45">
        <v>1874.0787891</v>
      </c>
      <c r="H49" s="45">
        <v>2140.4453174999999</v>
      </c>
      <c r="I49" s="45">
        <v>2397.2987555999998</v>
      </c>
      <c r="J49" s="38"/>
    </row>
    <row r="50" spans="1:10" ht="15.75" customHeight="1" x14ac:dyDescent="0.3">
      <c r="A50" s="191"/>
      <c r="B50" s="38"/>
      <c r="C50" s="312" t="s">
        <v>61</v>
      </c>
      <c r="D50" s="42">
        <v>1493.5551770999998</v>
      </c>
      <c r="E50" s="42">
        <v>1921.6442406000001</v>
      </c>
      <c r="F50" s="42">
        <v>2216.5500398999998</v>
      </c>
      <c r="G50" s="42">
        <v>2444.8642070999995</v>
      </c>
      <c r="H50" s="42">
        <v>2777.8223675999998</v>
      </c>
      <c r="I50" s="42">
        <v>3110.7805281000001</v>
      </c>
      <c r="J50" s="38"/>
    </row>
    <row r="51" spans="1:10" ht="15.75" customHeight="1" x14ac:dyDescent="0.3">
      <c r="A51" s="191"/>
      <c r="B51" s="38"/>
      <c r="C51" s="315" t="s">
        <v>64</v>
      </c>
      <c r="D51" s="321">
        <v>-624</v>
      </c>
      <c r="E51" s="321">
        <v>-755.3</v>
      </c>
      <c r="F51" s="321">
        <v>-899.6</v>
      </c>
      <c r="G51" s="321">
        <v>-1055.5999999999999</v>
      </c>
      <c r="H51" s="321">
        <v>-1223.3</v>
      </c>
      <c r="I51" s="321">
        <v>-1404</v>
      </c>
      <c r="J51" s="38"/>
    </row>
    <row r="52" spans="1:10" ht="15.75" customHeight="1" x14ac:dyDescent="0.3">
      <c r="A52" s="191"/>
      <c r="B52" s="38"/>
      <c r="C52" s="312" t="s">
        <v>61</v>
      </c>
      <c r="D52" s="174">
        <v>-705.9</v>
      </c>
      <c r="E52" s="174">
        <v>-854.1</v>
      </c>
      <c r="F52" s="174">
        <v>-1016.6</v>
      </c>
      <c r="G52" s="174">
        <v>-1193.4000000000001</v>
      </c>
      <c r="H52" s="174">
        <v>-1383.2</v>
      </c>
      <c r="I52" s="174">
        <v>-1587.3</v>
      </c>
      <c r="J52" s="38"/>
    </row>
    <row r="53" spans="1:10" ht="15.75" customHeight="1" x14ac:dyDescent="0.3">
      <c r="A53" s="191"/>
      <c r="B53" s="38"/>
      <c r="C53" s="322"/>
      <c r="D53" s="177"/>
      <c r="E53" s="177"/>
      <c r="F53" s="177"/>
      <c r="G53" s="177"/>
      <c r="H53" s="177"/>
      <c r="I53" s="177"/>
      <c r="J53" s="38"/>
    </row>
    <row r="54" spans="1:10" ht="15.75" customHeight="1" x14ac:dyDescent="0.3">
      <c r="A54" s="191"/>
      <c r="B54" s="38"/>
      <c r="C54" s="320" t="s">
        <v>172</v>
      </c>
      <c r="D54" s="323">
        <v>1040</v>
      </c>
      <c r="E54" s="323">
        <v>1258.4000000000001</v>
      </c>
      <c r="F54" s="323">
        <v>1497.6</v>
      </c>
      <c r="G54" s="323">
        <v>1757.6</v>
      </c>
      <c r="H54" s="323">
        <v>2038.4</v>
      </c>
      <c r="I54" s="323">
        <v>2340</v>
      </c>
      <c r="J54" s="38"/>
    </row>
    <row r="55" spans="1:10" ht="15.75" customHeight="1" x14ac:dyDescent="0.3">
      <c r="A55" s="191"/>
      <c r="B55" s="324"/>
      <c r="C55" s="312"/>
      <c r="D55" s="317"/>
      <c r="E55" s="317"/>
      <c r="F55" s="317"/>
      <c r="G55" s="317"/>
      <c r="H55" s="317"/>
      <c r="I55" s="317"/>
      <c r="J55" s="38"/>
    </row>
    <row r="56" spans="1:10" ht="15.75" customHeight="1" x14ac:dyDescent="0.3">
      <c r="A56" s="191"/>
      <c r="B56" s="122"/>
      <c r="C56" s="320" t="s">
        <v>69</v>
      </c>
      <c r="D56" s="321">
        <v>313</v>
      </c>
      <c r="E56" s="321">
        <v>313</v>
      </c>
      <c r="F56" s="321">
        <v>313</v>
      </c>
      <c r="G56" s="321">
        <v>313</v>
      </c>
      <c r="H56" s="321">
        <v>313</v>
      </c>
      <c r="I56" s="321">
        <v>313</v>
      </c>
      <c r="J56" s="38"/>
    </row>
    <row r="57" spans="1:10" ht="15.75" customHeight="1" x14ac:dyDescent="0.3">
      <c r="A57" s="191"/>
      <c r="B57" s="122"/>
      <c r="C57" s="68" t="s">
        <v>70</v>
      </c>
      <c r="D57" s="174">
        <v>143</v>
      </c>
      <c r="E57" s="174">
        <v>143</v>
      </c>
      <c r="F57" s="174">
        <v>143</v>
      </c>
      <c r="G57" s="174">
        <v>143</v>
      </c>
      <c r="H57" s="174">
        <v>143</v>
      </c>
      <c r="I57" s="174">
        <v>143</v>
      </c>
      <c r="J57" s="38"/>
    </row>
    <row r="58" spans="1:10" ht="15.75" customHeight="1" x14ac:dyDescent="0.3">
      <c r="A58" s="191"/>
      <c r="B58" s="122"/>
      <c r="C58" s="318" t="s">
        <v>86</v>
      </c>
      <c r="D58" s="158">
        <v>1250</v>
      </c>
      <c r="E58" s="158">
        <v>1250</v>
      </c>
      <c r="F58" s="158">
        <v>1250</v>
      </c>
      <c r="G58" s="158">
        <v>1250</v>
      </c>
      <c r="H58" s="158">
        <v>1250</v>
      </c>
      <c r="I58" s="158">
        <v>1250</v>
      </c>
      <c r="J58" s="38"/>
    </row>
    <row r="59" spans="1:10" ht="15.75" customHeight="1" x14ac:dyDescent="0.3">
      <c r="B59" s="124"/>
      <c r="C59" s="325"/>
      <c r="D59" s="326"/>
      <c r="E59" s="326"/>
      <c r="F59" s="326"/>
      <c r="G59" s="326"/>
      <c r="H59" s="327"/>
      <c r="I59" s="326"/>
      <c r="J59" s="38"/>
    </row>
    <row r="60" spans="1:10" ht="15.75" customHeight="1" x14ac:dyDescent="0.3"/>
    <row r="61" spans="1:10" ht="15.75" customHeight="1" x14ac:dyDescent="0.3"/>
    <row r="62" spans="1:10" ht="15.75" customHeight="1" x14ac:dyDescent="0.3"/>
    <row r="63" spans="1:10" ht="15.75" customHeight="1" x14ac:dyDescent="0.3"/>
    <row r="64" spans="1:10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</sheetData>
  <mergeCells count="10">
    <mergeCell ref="C10:E10"/>
    <mergeCell ref="C11:E11"/>
    <mergeCell ref="C13:E14"/>
    <mergeCell ref="C2:E4"/>
    <mergeCell ref="L4:N4"/>
    <mergeCell ref="C5:E5"/>
    <mergeCell ref="C6:E6"/>
    <mergeCell ref="C7:E7"/>
    <mergeCell ref="C8:E8"/>
    <mergeCell ref="C9:E9"/>
  </mergeCells>
  <pageMargins left="0.55000000000000004" right="0.55000000000000004" top="0.75" bottom="0.5" header="0" footer="0"/>
  <pageSetup orientation="portrait"/>
  <headerFooter>
    <oddHeader>&amp;C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6D9EEB"/>
    <pageSetUpPr fitToPage="1"/>
  </sheetPr>
  <dimension ref="A1:AA995"/>
  <sheetViews>
    <sheetView workbookViewId="0"/>
  </sheetViews>
  <sheetFormatPr defaultColWidth="14.44140625" defaultRowHeight="15" customHeight="1" x14ac:dyDescent="0.3"/>
  <cols>
    <col min="1" max="2" width="3.109375" customWidth="1"/>
    <col min="3" max="3" width="40.44140625" customWidth="1"/>
    <col min="4" max="9" width="10.88671875" customWidth="1"/>
    <col min="10" max="10" width="3.109375" customWidth="1"/>
    <col min="11" max="12" width="7.6640625" customWidth="1"/>
    <col min="13" max="13" width="4.33203125" customWidth="1"/>
    <col min="14" max="14" width="7.6640625" customWidth="1"/>
    <col min="15" max="27" width="15.109375" customWidth="1"/>
  </cols>
  <sheetData>
    <row r="1" spans="1:27" ht="15" customHeight="1" x14ac:dyDescent="0.3">
      <c r="A1" s="2"/>
      <c r="B1" s="2"/>
      <c r="C1" s="2"/>
      <c r="D1" s="2"/>
      <c r="E1" s="2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31.2" x14ac:dyDescent="0.3">
      <c r="A2" s="2"/>
      <c r="B2" s="2"/>
      <c r="C2" s="595" t="s">
        <v>13</v>
      </c>
      <c r="D2" s="593"/>
      <c r="E2" s="593"/>
      <c r="F2" s="8"/>
      <c r="G2" s="7"/>
      <c r="H2" s="8"/>
      <c r="I2" s="7"/>
      <c r="J2" s="7"/>
      <c r="K2" s="92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31.2" x14ac:dyDescent="0.3">
      <c r="A3" s="2"/>
      <c r="B3" s="2"/>
      <c r="C3" s="593"/>
      <c r="D3" s="593"/>
      <c r="E3" s="593"/>
      <c r="F3" s="8"/>
      <c r="G3" s="7"/>
      <c r="H3" s="8"/>
      <c r="I3" s="7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31.2" x14ac:dyDescent="0.3">
      <c r="A4" s="2"/>
      <c r="B4" s="2"/>
      <c r="C4" s="593"/>
      <c r="D4" s="593"/>
      <c r="E4" s="593"/>
      <c r="F4" s="7"/>
      <c r="G4" s="7"/>
      <c r="H4" s="8"/>
      <c r="I4" s="11"/>
      <c r="J4" s="11"/>
      <c r="K4" s="7"/>
      <c r="L4" s="630"/>
      <c r="M4" s="593"/>
      <c r="N4" s="593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23.4" x14ac:dyDescent="0.3">
      <c r="A5" s="7"/>
      <c r="B5" s="7"/>
      <c r="C5" s="596" t="s">
        <v>8</v>
      </c>
      <c r="D5" s="593"/>
      <c r="E5" s="593"/>
      <c r="F5" s="7"/>
      <c r="G5" s="7"/>
      <c r="H5" s="8"/>
      <c r="I5" s="11"/>
      <c r="J5" s="11"/>
      <c r="K5" s="11"/>
      <c r="L5" s="7"/>
      <c r="M5" s="7"/>
      <c r="P5" s="328"/>
      <c r="Q5" s="328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23.4" x14ac:dyDescent="0.3">
      <c r="A6" s="7"/>
      <c r="B6" s="7"/>
      <c r="C6" s="596" t="s">
        <v>9</v>
      </c>
      <c r="D6" s="593"/>
      <c r="E6" s="593"/>
      <c r="F6" s="7"/>
      <c r="G6" s="7"/>
      <c r="H6" s="8"/>
      <c r="I6" s="11"/>
      <c r="J6" s="11"/>
      <c r="K6" s="11"/>
      <c r="L6" s="7"/>
      <c r="M6" s="7"/>
      <c r="N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3.4" x14ac:dyDescent="0.3">
      <c r="A7" s="7"/>
      <c r="B7" s="7"/>
      <c r="C7" s="596" t="s">
        <v>10</v>
      </c>
      <c r="D7" s="593"/>
      <c r="E7" s="593"/>
      <c r="F7" s="7"/>
      <c r="G7" s="7"/>
      <c r="H7" s="8"/>
      <c r="I7" s="11"/>
      <c r="J7" s="11"/>
      <c r="K7" s="11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23.4" x14ac:dyDescent="0.4">
      <c r="A8" s="7"/>
      <c r="B8" s="7"/>
      <c r="C8" s="597" t="s">
        <v>11</v>
      </c>
      <c r="D8" s="593"/>
      <c r="E8" s="593"/>
      <c r="F8" s="12"/>
      <c r="G8" s="7"/>
      <c r="H8" s="8"/>
      <c r="I8" s="11"/>
      <c r="J8" s="11"/>
      <c r="K8" s="11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23.4" x14ac:dyDescent="0.3">
      <c r="A9" s="7"/>
      <c r="B9" s="7"/>
      <c r="C9" s="597" t="s">
        <v>12</v>
      </c>
      <c r="D9" s="593"/>
      <c r="E9" s="593"/>
      <c r="F9" s="7"/>
      <c r="G9" s="7"/>
      <c r="H9" s="8"/>
      <c r="I9" s="11"/>
      <c r="J9" s="11"/>
      <c r="K9" s="11"/>
      <c r="L9" s="7"/>
      <c r="M9" s="7"/>
      <c r="N9" s="328" t="s">
        <v>72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23.4" x14ac:dyDescent="0.3">
      <c r="A10" s="7"/>
      <c r="B10" s="7"/>
      <c r="C10" s="602" t="s">
        <v>73</v>
      </c>
      <c r="D10" s="593"/>
      <c r="E10" s="593"/>
      <c r="F10" s="7"/>
      <c r="G10" s="7"/>
      <c r="H10" s="8"/>
      <c r="I10" s="11"/>
      <c r="J10" s="11"/>
      <c r="K10" s="11"/>
      <c r="L10" s="7"/>
      <c r="M10" s="7"/>
      <c r="O10" s="165">
        <v>0.4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23.4" x14ac:dyDescent="0.3">
      <c r="A11" s="7"/>
      <c r="B11" s="7"/>
      <c r="C11" s="602" t="s">
        <v>15</v>
      </c>
      <c r="D11" s="593"/>
      <c r="E11" s="593"/>
      <c r="F11" s="7"/>
      <c r="G11" s="7"/>
      <c r="H11" s="8"/>
      <c r="I11" s="11"/>
      <c r="J11" s="11"/>
      <c r="K11" s="11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8.25" customHeight="1" x14ac:dyDescent="0.45">
      <c r="A12" s="296"/>
      <c r="B12" s="296"/>
      <c r="C12" s="297"/>
      <c r="D12" s="297"/>
      <c r="E12" s="297"/>
      <c r="F12" s="297"/>
      <c r="G12" s="296"/>
      <c r="H12" s="298"/>
      <c r="I12" s="299"/>
      <c r="J12" s="29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23.4" x14ac:dyDescent="0.45">
      <c r="A13" s="296"/>
      <c r="B13" s="296"/>
      <c r="C13" s="610" t="s">
        <v>164</v>
      </c>
      <c r="D13" s="593"/>
      <c r="E13" s="593"/>
      <c r="F13" s="245" t="s">
        <v>165</v>
      </c>
      <c r="G13" s="300"/>
      <c r="H13" s="300"/>
      <c r="I13" s="300"/>
      <c r="J13" s="300"/>
      <c r="K13" s="300"/>
      <c r="L13" s="300"/>
      <c r="M13" s="301"/>
      <c r="N13" s="7"/>
      <c r="V13" s="7"/>
      <c r="W13" s="7"/>
      <c r="X13" s="7"/>
      <c r="Y13" s="7"/>
      <c r="Z13" s="7"/>
      <c r="AA13" s="7"/>
    </row>
    <row r="14" spans="1:27" ht="23.4" x14ac:dyDescent="0.45">
      <c r="A14" s="296"/>
      <c r="B14" s="296"/>
      <c r="C14" s="593"/>
      <c r="D14" s="593"/>
      <c r="E14" s="593"/>
      <c r="F14" s="246" t="s">
        <v>166</v>
      </c>
      <c r="G14" s="302"/>
      <c r="H14" s="302"/>
      <c r="I14" s="302"/>
      <c r="J14" s="302"/>
      <c r="K14" s="302"/>
      <c r="L14" s="302"/>
      <c r="M14" s="303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6.75" customHeight="1" x14ac:dyDescent="0.45">
      <c r="A15" s="296"/>
      <c r="B15" s="296"/>
      <c r="D15" s="297"/>
      <c r="E15" s="297"/>
      <c r="F15" s="297"/>
      <c r="G15" s="296"/>
      <c r="H15" s="298"/>
      <c r="I15" s="299"/>
      <c r="J15" s="299"/>
      <c r="K15" s="11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6.5" customHeight="1" x14ac:dyDescent="0.4">
      <c r="A16" s="17"/>
      <c r="B16" s="100"/>
      <c r="C16" s="23"/>
      <c r="D16" s="24"/>
      <c r="E16" s="24"/>
      <c r="F16" s="304"/>
      <c r="G16" s="304"/>
      <c r="H16" s="304"/>
      <c r="I16" s="304"/>
      <c r="J16" s="25"/>
      <c r="K16" s="46"/>
    </row>
    <row r="17" spans="1:14" ht="21.75" customHeight="1" x14ac:dyDescent="0.4">
      <c r="A17" s="17"/>
      <c r="B17" s="100"/>
      <c r="C17" s="305" t="s">
        <v>167</v>
      </c>
      <c r="D17" s="103" t="s">
        <v>26</v>
      </c>
      <c r="E17" s="102" t="s">
        <v>78</v>
      </c>
      <c r="F17" s="103" t="s">
        <v>79</v>
      </c>
      <c r="G17" s="103" t="s">
        <v>80</v>
      </c>
      <c r="H17" s="102" t="s">
        <v>81</v>
      </c>
      <c r="I17" s="102" t="s">
        <v>82</v>
      </c>
      <c r="J17" s="25"/>
      <c r="K17" s="46"/>
    </row>
    <row r="18" spans="1:14" ht="15" customHeight="1" x14ac:dyDescent="0.3">
      <c r="A18" s="191"/>
      <c r="B18" s="38"/>
      <c r="C18" s="306"/>
      <c r="D18" s="307" t="s">
        <v>27</v>
      </c>
      <c r="E18" s="307" t="s">
        <v>28</v>
      </c>
      <c r="F18" s="307"/>
      <c r="G18" s="307"/>
      <c r="H18" s="307"/>
      <c r="I18" s="307"/>
      <c r="J18" s="35"/>
      <c r="K18" s="46"/>
    </row>
    <row r="19" spans="1:14" ht="15.75" customHeight="1" x14ac:dyDescent="0.3">
      <c r="A19" s="191"/>
      <c r="B19" s="38"/>
      <c r="C19" s="264" t="s">
        <v>32</v>
      </c>
      <c r="D19" s="64">
        <f>'PT Wood Dodecagon Wholesale'!D19+('PT Wood Dodecagon Wholesale'!D19*'PT Wood Dodecagon Retail'!$O$10)</f>
        <v>19896.8</v>
      </c>
      <c r="E19" s="280">
        <f>'PT Wood Dodecagon Wholesale'!E19+('PT Wood Dodecagon Wholesale'!E19*'PT Wood Dodecagon Retail'!$O$10)</f>
        <v>23170</v>
      </c>
      <c r="F19" s="280">
        <f>'PT Wood Dodecagon Wholesale'!F19+('PT Wood Dodecagon Wholesale'!F19*'PT Wood Dodecagon Retail'!$O$10)</f>
        <v>26465.599999999999</v>
      </c>
      <c r="G19" s="280">
        <f>'PT Wood Dodecagon Wholesale'!G19+('PT Wood Dodecagon Wholesale'!G19*'PT Wood Dodecagon Retail'!$O$10)</f>
        <v>29295</v>
      </c>
      <c r="H19" s="280">
        <f>'PT Wood Dodecagon Wholesale'!H19+('PT Wood Dodecagon Wholesale'!H19*'PT Wood Dodecagon Retail'!$O$10)</f>
        <v>33332.6</v>
      </c>
      <c r="I19" s="280">
        <f>'PT Wood Dodecagon Wholesale'!I19+('PT Wood Dodecagon Wholesale'!I19*'PT Wood Dodecagon Retail'!$O$10)</f>
        <v>37374.400000000001</v>
      </c>
      <c r="J19" s="38"/>
      <c r="K19" s="46"/>
    </row>
    <row r="20" spans="1:14" ht="14.4" x14ac:dyDescent="0.3">
      <c r="A20" s="191"/>
      <c r="B20" s="38"/>
      <c r="C20" s="41" t="s">
        <v>33</v>
      </c>
      <c r="D20" s="42">
        <f>'PT Wood Dodecagon Wholesale'!D20+('PT Wood Dodecagon Wholesale'!D20*'PT Wood Dodecagon Retail'!$O$10)</f>
        <v>22495.200000000001</v>
      </c>
      <c r="E20" s="42">
        <f>'PT Wood Dodecagon Wholesale'!E20+('PT Wood Dodecagon Wholesale'!E20*'PT Wood Dodecagon Retail'!$O$10)</f>
        <v>25984</v>
      </c>
      <c r="F20" s="42">
        <f>'PT Wood Dodecagon Wholesale'!F20+('PT Wood Dodecagon Wholesale'!F20*'PT Wood Dodecagon Retail'!$O$10)</f>
        <v>29771</v>
      </c>
      <c r="G20" s="42">
        <f>'PT Wood Dodecagon Wholesale'!G20+('PT Wood Dodecagon Wholesale'!G20*'PT Wood Dodecagon Retail'!$O$10)</f>
        <v>33069.4</v>
      </c>
      <c r="H20" s="42">
        <f>'PT Wood Dodecagon Wholesale'!H20+('PT Wood Dodecagon Wholesale'!H20*'PT Wood Dodecagon Retail'!$O$10)</f>
        <v>37703.4</v>
      </c>
      <c r="I20" s="42">
        <f>'PT Wood Dodecagon Wholesale'!I20+('PT Wood Dodecagon Wholesale'!I20*'PT Wood Dodecagon Retail'!$O$10)</f>
        <v>42466.2</v>
      </c>
      <c r="J20" s="38"/>
      <c r="M20" s="46"/>
      <c r="N20" s="46"/>
    </row>
    <row r="21" spans="1:14" ht="15" customHeight="1" x14ac:dyDescent="0.3">
      <c r="A21" s="191"/>
      <c r="B21" s="38"/>
      <c r="C21" s="262" t="s">
        <v>35</v>
      </c>
      <c r="D21" s="45">
        <f>'PT Wood Dodecagon Wholesale'!D21+('PT Wood Dodecagon Wholesale'!D21*'PT Wood Dodecagon Retail'!$O$10)</f>
        <v>21851.200000000001</v>
      </c>
      <c r="E21" s="45">
        <f>'PT Wood Dodecagon Wholesale'!E21+('PT Wood Dodecagon Wholesale'!E21*'PT Wood Dodecagon Retail'!$O$10)</f>
        <v>25422.6</v>
      </c>
      <c r="F21" s="45">
        <f>'PT Wood Dodecagon Wholesale'!F21+('PT Wood Dodecagon Wholesale'!F21*'PT Wood Dodecagon Retail'!$O$10)</f>
        <v>29030.400000000001</v>
      </c>
      <c r="G21" s="45">
        <f>'PT Wood Dodecagon Wholesale'!G21+('PT Wood Dodecagon Wholesale'!G21*'PT Wood Dodecagon Retail'!$O$10)</f>
        <v>32099.200000000001</v>
      </c>
      <c r="H21" s="45">
        <f>'PT Wood Dodecagon Wholesale'!H21+('PT Wood Dodecagon Wholesale'!H21*'PT Wood Dodecagon Retail'!$O$10)</f>
        <v>36547</v>
      </c>
      <c r="I21" s="45">
        <f>'PT Wood Dodecagon Wholesale'!I21+('PT Wood Dodecagon Wholesale'!I21*'PT Wood Dodecagon Retail'!$O$10)</f>
        <v>40933.199999999997</v>
      </c>
      <c r="J21" s="38"/>
      <c r="M21" s="46"/>
      <c r="N21" s="46"/>
    </row>
    <row r="22" spans="1:14" ht="15" customHeight="1" x14ac:dyDescent="0.3">
      <c r="A22" s="191"/>
      <c r="B22" s="38"/>
      <c r="C22" s="41"/>
      <c r="D22" s="42"/>
      <c r="E22" s="42"/>
      <c r="F22" s="42"/>
      <c r="G22" s="42"/>
      <c r="H22" s="42"/>
      <c r="I22" s="42"/>
      <c r="J22" s="38"/>
      <c r="M22" s="46"/>
      <c r="N22" s="46"/>
    </row>
    <row r="23" spans="1:14" ht="15" customHeight="1" x14ac:dyDescent="0.3">
      <c r="A23" s="191"/>
      <c r="B23" s="38"/>
      <c r="C23" s="308" t="s">
        <v>38</v>
      </c>
      <c r="D23" s="309"/>
      <c r="E23" s="309"/>
      <c r="F23" s="309"/>
      <c r="G23" s="309"/>
      <c r="H23" s="309"/>
      <c r="I23" s="309"/>
      <c r="J23" s="38"/>
      <c r="M23" s="46"/>
      <c r="N23" s="46"/>
    </row>
    <row r="24" spans="1:14" ht="15" customHeight="1" x14ac:dyDescent="0.3">
      <c r="A24" s="191"/>
      <c r="B24" s="38"/>
      <c r="C24" s="310" t="s">
        <v>39</v>
      </c>
      <c r="D24" s="117">
        <f>'PT Wood Dodecagon Wholesale'!D24+('PT Wood Dodecagon Wholesale'!D24*'PT Wood Dodecagon Retail'!$O$10)</f>
        <v>-2849</v>
      </c>
      <c r="E24" s="117">
        <f>'PT Wood Dodecagon Wholesale'!E24+('PT Wood Dodecagon Wholesale'!E24*'PT Wood Dodecagon Retail'!$O$10)</f>
        <v>-3535</v>
      </c>
      <c r="F24" s="117">
        <f>'PT Wood Dodecagon Wholesale'!F24+('PT Wood Dodecagon Wholesale'!F24*'PT Wood Dodecagon Retail'!$O$10)</f>
        <v>4232.2</v>
      </c>
      <c r="G24" s="117">
        <f>'PT Wood Dodecagon Wholesale'!G24+('PT Wood Dodecagon Wholesale'!G24*'PT Wood Dodecagon Retail'!$O$10)</f>
        <v>-4967.2</v>
      </c>
      <c r="H24" s="117">
        <f>'PT Wood Dodecagon Wholesale'!H24+('PT Wood Dodecagon Wholesale'!H24*'PT Wood Dodecagon Retail'!$O$10)</f>
        <v>-5751.2</v>
      </c>
      <c r="I24" s="117">
        <f>'PT Wood Dodecagon Wholesale'!I24+('PT Wood Dodecagon Wholesale'!I24*'PT Wood Dodecagon Retail'!$O$10)</f>
        <v>-6612.2</v>
      </c>
      <c r="J24" s="38"/>
      <c r="M24" s="46"/>
      <c r="N24" s="46"/>
    </row>
    <row r="25" spans="1:14" ht="15" customHeight="1" x14ac:dyDescent="0.3">
      <c r="A25" s="191"/>
      <c r="B25" s="38"/>
      <c r="C25" s="311" t="s">
        <v>153</v>
      </c>
      <c r="D25" s="50" t="s">
        <v>68</v>
      </c>
      <c r="E25" s="50" t="s">
        <v>68</v>
      </c>
      <c r="F25" s="50" t="s">
        <v>68</v>
      </c>
      <c r="G25" s="50" t="s">
        <v>68</v>
      </c>
      <c r="H25" s="50" t="s">
        <v>68</v>
      </c>
      <c r="I25" s="50" t="s">
        <v>68</v>
      </c>
      <c r="J25" s="38"/>
      <c r="M25" s="46"/>
      <c r="N25" s="46"/>
    </row>
    <row r="26" spans="1:14" ht="15" customHeight="1" x14ac:dyDescent="0.3">
      <c r="A26" s="191"/>
      <c r="B26" s="38"/>
      <c r="C26" s="312" t="s">
        <v>41</v>
      </c>
      <c r="D26" s="42">
        <f>'PT Wood Dodecagon Wholesale'!D26+('PT Wood Dodecagon Wholesale'!D26*'PT Wood Dodecagon Retail'!$O$10)</f>
        <v>949.06681021151985</v>
      </c>
      <c r="E26" s="42">
        <f>'PT Wood Dodecagon Wholesale'!E26+('PT Wood Dodecagon Wholesale'!E26*'PT Wood Dodecagon Retail'!$O$10)</f>
        <v>1107.2446119134402</v>
      </c>
      <c r="F26" s="42">
        <f>'PT Wood Dodecagon Wholesale'!F26+('PT Wood Dodecagon Wholesale'!F26*'PT Wood Dodecagon Retail'!$O$10)</f>
        <v>1265.4224136153598</v>
      </c>
      <c r="G26" s="42">
        <f>'PT Wood Dodecagon Wholesale'!G26+('PT Wood Dodecagon Wholesale'!G26*'PT Wood Dodecagon Retail'!$O$10)</f>
        <v>1411.4326921094403</v>
      </c>
      <c r="H26" s="42">
        <f>'PT Wood Dodecagon Wholesale'!H26+('PT Wood Dodecagon Wholesale'!H26*'PT Wood Dodecagon Retail'!$O$10)</f>
        <v>1606.1130634348801</v>
      </c>
      <c r="I26" s="42">
        <f>'PT Wood Dodecagon Wholesale'!I26+('PT Wood Dodecagon Wholesale'!I26*'PT Wood Dodecagon Retail'!$O$10)</f>
        <v>1788.6259115524801</v>
      </c>
      <c r="J26" s="38"/>
      <c r="M26" s="46"/>
      <c r="N26" s="46"/>
    </row>
    <row r="27" spans="1:14" ht="15" customHeight="1" x14ac:dyDescent="0.3">
      <c r="A27" s="191"/>
      <c r="B27" s="38"/>
      <c r="C27" s="313" t="s">
        <v>43</v>
      </c>
      <c r="D27" s="108">
        <f>'PT Wood Dodecagon Wholesale'!D27+('PT Wood Dodecagon Wholesale'!D27*'PT Wood Dodecagon Retail'!$O$10)</f>
        <v>525</v>
      </c>
      <c r="E27" s="108">
        <f>'PT Wood Dodecagon Wholesale'!E27+('PT Wood Dodecagon Wholesale'!E27*'PT Wood Dodecagon Retail'!$O$10)</f>
        <v>525.637002578688</v>
      </c>
      <c r="F27" s="108">
        <f>'PT Wood Dodecagon Wholesale'!F27+('PT Wood Dodecagon Wholesale'!F27*'PT Wood Dodecagon Retail'!$O$10)</f>
        <v>525.637002578688</v>
      </c>
      <c r="G27" s="108">
        <f>'PT Wood Dodecagon Wholesale'!G27+('PT Wood Dodecagon Wholesale'!G27*'PT Wood Dodecagon Retail'!$O$10)</f>
        <v>525.637002578688</v>
      </c>
      <c r="H27" s="108">
        <f>'PT Wood Dodecagon Wholesale'!H27+('PT Wood Dodecagon Wholesale'!H27*'PT Wood Dodecagon Retail'!$O$10)</f>
        <v>525.637002578688</v>
      </c>
      <c r="I27" s="108">
        <f>'PT Wood Dodecagon Wholesale'!I27+('PT Wood Dodecagon Wholesale'!I27*'PT Wood Dodecagon Retail'!$O$10)</f>
        <v>525.637002578688</v>
      </c>
      <c r="J27" s="38"/>
      <c r="M27" s="46"/>
      <c r="N27" s="46"/>
    </row>
    <row r="28" spans="1:14" ht="14.25" customHeight="1" x14ac:dyDescent="0.3">
      <c r="A28" s="191"/>
      <c r="B28" s="38"/>
      <c r="C28" s="68" t="s">
        <v>45</v>
      </c>
      <c r="D28" s="42">
        <f>'PT Wood Dodecagon Wholesale'!D28+('PT Wood Dodecagon Wholesale'!D28*'PT Wood Dodecagon Retail'!$O$10)</f>
        <v>-1190</v>
      </c>
      <c r="E28" s="42">
        <f>'PT Wood Dodecagon Wholesale'!E28+('PT Wood Dodecagon Wholesale'!E28*'PT Wood Dodecagon Retail'!$O$10)</f>
        <v>-1393</v>
      </c>
      <c r="F28" s="42">
        <f>'PT Wood Dodecagon Wholesale'!F28+('PT Wood Dodecagon Wholesale'!F28*'PT Wood Dodecagon Retail'!$O$10)</f>
        <v>-1733.2</v>
      </c>
      <c r="G28" s="42">
        <f>'PT Wood Dodecagon Wholesale'!G28+('PT Wood Dodecagon Wholesale'!G28*'PT Wood Dodecagon Retail'!$O$10)</f>
        <v>-1759.8</v>
      </c>
      <c r="H28" s="42">
        <f>'PT Wood Dodecagon Wholesale'!H28+('PT Wood Dodecagon Wholesale'!H28*'PT Wood Dodecagon Retail'!$O$10)</f>
        <v>-2002</v>
      </c>
      <c r="I28" s="42">
        <f>'PT Wood Dodecagon Wholesale'!I28+('PT Wood Dodecagon Wholesale'!I28*'PT Wood Dodecagon Retail'!$O$10)</f>
        <v>-2242.8000000000002</v>
      </c>
      <c r="J28" s="38"/>
      <c r="M28" s="46"/>
      <c r="N28" s="46"/>
    </row>
    <row r="29" spans="1:14" ht="14.25" customHeight="1" x14ac:dyDescent="0.3">
      <c r="A29" s="191"/>
      <c r="B29" s="38"/>
      <c r="C29" s="314" t="s">
        <v>46</v>
      </c>
      <c r="D29" s="64">
        <f>'PT Wood Dodecagon Wholesale'!D29+('PT Wood Dodecagon Wholesale'!D29*'PT Wood Dodecagon Retail'!$O$10)</f>
        <v>92.473176379584018</v>
      </c>
      <c r="E29" s="64">
        <f>'PT Wood Dodecagon Wholesale'!E29+('PT Wood Dodecagon Wholesale'!E29*'PT Wood Dodecagon Retail'!$O$10)</f>
        <v>109.50770887056001</v>
      </c>
      <c r="F29" s="64">
        <f>'PT Wood Dodecagon Wholesale'!F29+('PT Wood Dodecagon Wholesale'!F29*'PT Wood Dodecagon Retail'!$O$10)</f>
        <v>133.84275528623999</v>
      </c>
      <c r="G29" s="64">
        <f>'PT Wood Dodecagon Wholesale'!G29+('PT Wood Dodecagon Wholesale'!G29*'PT Wood Dodecagon Retail'!$O$10)</f>
        <v>158.17780170191998</v>
      </c>
      <c r="H29" s="64">
        <f>'PT Wood Dodecagon Wholesale'!H29+('PT Wood Dodecagon Wholesale'!H29*'PT Wood Dodecagon Retail'!$O$10)</f>
        <v>170.34532490976</v>
      </c>
      <c r="I29" s="64">
        <f>'PT Wood Dodecagon Wholesale'!I29+('PT Wood Dodecagon Wholesale'!I29*'PT Wood Dodecagon Retail'!$O$10)</f>
        <v>182.51284811759999</v>
      </c>
      <c r="J29" s="38"/>
      <c r="M29" s="46"/>
      <c r="N29" s="46"/>
    </row>
    <row r="30" spans="1:14" ht="15" customHeight="1" x14ac:dyDescent="0.3">
      <c r="A30" s="191"/>
      <c r="B30" s="38"/>
      <c r="C30" s="310"/>
      <c r="D30" s="174"/>
      <c r="E30" s="174"/>
      <c r="F30" s="174"/>
      <c r="G30" s="174"/>
      <c r="H30" s="174"/>
      <c r="I30" s="174"/>
      <c r="J30" s="38"/>
      <c r="N30" s="109"/>
    </row>
    <row r="31" spans="1:14" ht="15.75" customHeight="1" x14ac:dyDescent="0.3">
      <c r="A31" s="191"/>
      <c r="B31" s="38"/>
      <c r="C31" s="315" t="s">
        <v>168</v>
      </c>
      <c r="D31" s="316"/>
      <c r="E31" s="316"/>
      <c r="F31" s="316"/>
      <c r="G31" s="316"/>
      <c r="H31" s="316"/>
      <c r="I31" s="316"/>
      <c r="J31" s="38"/>
      <c r="N31" s="109"/>
    </row>
    <row r="32" spans="1:14" ht="15.75" customHeight="1" x14ac:dyDescent="0.3">
      <c r="A32" s="191"/>
      <c r="B32" s="38"/>
      <c r="C32" s="310" t="s">
        <v>169</v>
      </c>
      <c r="D32" s="317"/>
      <c r="E32" s="317"/>
      <c r="F32" s="317"/>
      <c r="G32" s="317"/>
      <c r="H32" s="317"/>
      <c r="I32" s="317"/>
      <c r="J32" s="38"/>
      <c r="N32" s="109"/>
    </row>
    <row r="33" spans="1:14" ht="15.75" customHeight="1" x14ac:dyDescent="0.3">
      <c r="A33" s="191"/>
      <c r="B33" s="38"/>
      <c r="C33" s="318" t="s">
        <v>170</v>
      </c>
      <c r="D33" s="158"/>
      <c r="E33" s="158"/>
      <c r="F33" s="158"/>
      <c r="G33" s="158"/>
      <c r="H33" s="158"/>
      <c r="I33" s="158"/>
      <c r="J33" s="38"/>
      <c r="N33" s="109"/>
    </row>
    <row r="34" spans="1:14" ht="15.75" customHeight="1" x14ac:dyDescent="0.3">
      <c r="A34" s="191"/>
      <c r="B34" s="38"/>
      <c r="C34" s="319"/>
      <c r="D34" s="174"/>
      <c r="E34" s="174"/>
      <c r="F34" s="174"/>
      <c r="G34" s="174"/>
      <c r="H34" s="174"/>
      <c r="I34" s="174"/>
      <c r="J34" s="38"/>
      <c r="N34" s="109"/>
    </row>
    <row r="35" spans="1:14" ht="15.75" customHeight="1" x14ac:dyDescent="0.3">
      <c r="A35" s="191"/>
      <c r="B35" s="38"/>
      <c r="C35" s="318" t="s">
        <v>158</v>
      </c>
      <c r="D35" s="158">
        <f>'PT Wood Dodecagon Wholesale'!D35+('PT Wood Dodecagon Wholesale'!D35*'PT Wood Dodecagon Retail'!$O$10)</f>
        <v>106.4</v>
      </c>
      <c r="E35" s="158">
        <f>'PT Wood Dodecagon Wholesale'!E35+('PT Wood Dodecagon Wholesale'!E35*'PT Wood Dodecagon Retail'!$O$10)</f>
        <v>106.4</v>
      </c>
      <c r="F35" s="158">
        <f>'PT Wood Dodecagon Wholesale'!F35+('PT Wood Dodecagon Wholesale'!F35*'PT Wood Dodecagon Retail'!$O$10)</f>
        <v>106.4</v>
      </c>
      <c r="G35" s="158">
        <f>'PT Wood Dodecagon Wholesale'!G35+('PT Wood Dodecagon Wholesale'!G35*'PT Wood Dodecagon Retail'!$O$10)</f>
        <v>106.4</v>
      </c>
      <c r="H35" s="158">
        <f>'PT Wood Dodecagon Wholesale'!H35+('PT Wood Dodecagon Wholesale'!H35*'PT Wood Dodecagon Retail'!$O$10)</f>
        <v>106.4</v>
      </c>
      <c r="I35" s="158">
        <f>'PT Wood Dodecagon Wholesale'!I35+('PT Wood Dodecagon Wholesale'!I35*'PT Wood Dodecagon Retail'!$O$10)</f>
        <v>106.4</v>
      </c>
      <c r="J35" s="38"/>
      <c r="N35" s="109"/>
    </row>
    <row r="36" spans="1:14" ht="15.75" customHeight="1" x14ac:dyDescent="0.3">
      <c r="A36" s="191"/>
      <c r="B36" s="38"/>
      <c r="C36" s="68" t="s">
        <v>159</v>
      </c>
      <c r="D36" s="174">
        <f>'PT Wood Dodecagon Wholesale'!D36+('PT Wood Dodecagon Wholesale'!D36*'PT Wood Dodecagon Retail'!$O$10)</f>
        <v>1562.4</v>
      </c>
      <c r="E36" s="174">
        <f>'PT Wood Dodecagon Wholesale'!E36+('PT Wood Dodecagon Wholesale'!E36*'PT Wood Dodecagon Retail'!$O$10)</f>
        <v>1562.4</v>
      </c>
      <c r="F36" s="174">
        <f>'PT Wood Dodecagon Wholesale'!F36+('PT Wood Dodecagon Wholesale'!F36*'PT Wood Dodecagon Retail'!$O$10)</f>
        <v>1562.4</v>
      </c>
      <c r="G36" s="174">
        <f>'PT Wood Dodecagon Wholesale'!G36+('PT Wood Dodecagon Wholesale'!G36*'PT Wood Dodecagon Retail'!$O$10)</f>
        <v>1562.4</v>
      </c>
      <c r="H36" s="174">
        <f>'PT Wood Dodecagon Wholesale'!H36+('PT Wood Dodecagon Wholesale'!H36*'PT Wood Dodecagon Retail'!$O$10)</f>
        <v>1562.4</v>
      </c>
      <c r="I36" s="174">
        <f>'PT Wood Dodecagon Wholesale'!I36+('PT Wood Dodecagon Wholesale'!I36*'PT Wood Dodecagon Retail'!$O$10)</f>
        <v>1562.4</v>
      </c>
      <c r="J36" s="38"/>
      <c r="N36" s="109"/>
    </row>
    <row r="37" spans="1:14" ht="15.75" customHeight="1" x14ac:dyDescent="0.3">
      <c r="A37" s="191"/>
      <c r="B37" s="38"/>
      <c r="C37" s="115" t="s">
        <v>52</v>
      </c>
      <c r="D37" s="158">
        <f>'PT Wood Dodecagon Wholesale'!D37+('PT Wood Dodecagon Wholesale'!D37*'PT Wood Dodecagon Retail'!$O$10)</f>
        <v>526.4</v>
      </c>
      <c r="E37" s="158">
        <f>'PT Wood Dodecagon Wholesale'!E37+('PT Wood Dodecagon Wholesale'!E37*'PT Wood Dodecagon Retail'!$O$10)</f>
        <v>526.4</v>
      </c>
      <c r="F37" s="158">
        <f>'PT Wood Dodecagon Wholesale'!F37+('PT Wood Dodecagon Wholesale'!F37*'PT Wood Dodecagon Retail'!$O$10)</f>
        <v>526.4</v>
      </c>
      <c r="G37" s="158">
        <f>'PT Wood Dodecagon Wholesale'!G37+('PT Wood Dodecagon Wholesale'!G37*'PT Wood Dodecagon Retail'!$O$10)</f>
        <v>526.4</v>
      </c>
      <c r="H37" s="158">
        <f>'PT Wood Dodecagon Wholesale'!H37+('PT Wood Dodecagon Wholesale'!H37*'PT Wood Dodecagon Retail'!$O$10)</f>
        <v>526.4</v>
      </c>
      <c r="I37" s="158">
        <f>'PT Wood Dodecagon Wholesale'!I37+('PT Wood Dodecagon Wholesale'!I37*'PT Wood Dodecagon Retail'!$O$10)</f>
        <v>526.4</v>
      </c>
      <c r="J37" s="38"/>
      <c r="N37" s="109"/>
    </row>
    <row r="38" spans="1:14" ht="15.75" customHeight="1" x14ac:dyDescent="0.3">
      <c r="A38" s="191"/>
      <c r="B38" s="38"/>
      <c r="C38" s="319"/>
      <c r="D38" s="117"/>
      <c r="E38" s="117"/>
      <c r="F38" s="117"/>
      <c r="G38" s="117"/>
      <c r="H38" s="117"/>
      <c r="I38" s="117"/>
      <c r="J38" s="38"/>
      <c r="N38" s="109"/>
    </row>
    <row r="39" spans="1:14" ht="15.75" customHeight="1" x14ac:dyDescent="0.3">
      <c r="A39" s="191"/>
      <c r="B39" s="38"/>
      <c r="C39" s="320" t="s">
        <v>53</v>
      </c>
      <c r="D39" s="276">
        <f>'PT Wood Dodecagon Wholesale'!D39+('PT Wood Dodecagon Wholesale'!D39*'PT Wood Dodecagon Retail'!$O$10)</f>
        <v>2542.1413107999997</v>
      </c>
      <c r="E39" s="276">
        <f>'PT Wood Dodecagon Wholesale'!E39+('PT Wood Dodecagon Wholesale'!E39*'PT Wood Dodecagon Retail'!$O$10)</f>
        <v>3090.8854704000005</v>
      </c>
      <c r="F39" s="276">
        <f>'PT Wood Dodecagon Wholesale'!F39+('PT Wood Dodecagon Wholesale'!F39*'PT Wood Dodecagon Retail'!$O$10)</f>
        <v>3863.6068380000006</v>
      </c>
      <c r="G39" s="276">
        <f>'PT Wood Dodecagon Wholesale'!G39+('PT Wood Dodecagon Wholesale'!G39*'PT Wood Dodecagon Retail'!$O$10)</f>
        <v>4849.1065531999993</v>
      </c>
      <c r="H39" s="276">
        <f>'PT Wood Dodecagon Wholesale'!H39+('PT Wood Dodecagon Wholesale'!H39*'PT Wood Dodecagon Retail'!$O$10)</f>
        <v>5745.0153852000003</v>
      </c>
      <c r="I39" s="276">
        <f>'PT Wood Dodecagon Wholesale'!I39+('PT Wood Dodecagon Wholesale'!I39*'PT Wood Dodecagon Retail'!$O$10)</f>
        <v>6540.1344735999992</v>
      </c>
      <c r="J39" s="38"/>
      <c r="N39" s="109"/>
    </row>
    <row r="40" spans="1:14" ht="15.75" customHeight="1" x14ac:dyDescent="0.3">
      <c r="A40" s="191"/>
      <c r="B40" s="38"/>
      <c r="C40" s="115" t="s">
        <v>54</v>
      </c>
      <c r="D40" s="50">
        <f>'PT Wood Dodecagon Wholesale'!D40+('PT Wood Dodecagon Wholesale'!D40*'PT Wood Dodecagon Retail'!$O$10)</f>
        <v>305.72888891999997</v>
      </c>
      <c r="E40" s="50">
        <f>'PT Wood Dodecagon Wholesale'!E40+('PT Wood Dodecagon Wholesale'!E40*'PT Wood Dodecagon Retail'!$O$10)</f>
        <v>317.95804447679996</v>
      </c>
      <c r="F40" s="50">
        <f>'PT Wood Dodecagon Wholesale'!F40+('PT Wood Dodecagon Wholesale'!F40*'PT Wood Dodecagon Retail'!$O$10)</f>
        <v>342.41635559039997</v>
      </c>
      <c r="G40" s="50">
        <f>'PT Wood Dodecagon Wholesale'!G40+('PT Wood Dodecagon Wholesale'!G40*'PT Wood Dodecagon Retail'!$O$10)</f>
        <v>366.87466670399999</v>
      </c>
      <c r="H40" s="50">
        <f>'PT Wood Dodecagon Wholesale'!H40+('PT Wood Dodecagon Wholesale'!H40*'PT Wood Dodecagon Retail'!$O$10)</f>
        <v>403.56213337439999</v>
      </c>
      <c r="I40" s="50">
        <f>'PT Wood Dodecagon Wholesale'!I40+('PT Wood Dodecagon Wholesale'!I40*'PT Wood Dodecagon Retail'!$O$10)</f>
        <v>440.24960004479999</v>
      </c>
      <c r="J40" s="38"/>
      <c r="N40" s="109"/>
    </row>
    <row r="41" spans="1:14" ht="15.75" customHeight="1" x14ac:dyDescent="0.3">
      <c r="A41" s="191"/>
      <c r="B41" s="38"/>
      <c r="C41" s="319" t="s">
        <v>55</v>
      </c>
      <c r="D41" s="117">
        <f>'PT Wood Dodecagon Wholesale'!D41+('PT Wood Dodecagon Wholesale'!D41*'PT Wood Dodecagon Retail'!$O$10)</f>
        <v>6233.4579888000007</v>
      </c>
      <c r="E41" s="117">
        <f>'PT Wood Dodecagon Wholesale'!E41+('PT Wood Dodecagon Wholesale'!E41*'PT Wood Dodecagon Retail'!$O$10)</f>
        <v>7287.8737679999995</v>
      </c>
      <c r="F41" s="117">
        <f>'PT Wood Dodecagon Wholesale'!F41+('PT Wood Dodecagon Wholesale'!F41*'PT Wood Dodecagon Retail'!$O$10)</f>
        <v>8321.6147280000005</v>
      </c>
      <c r="G41" s="117">
        <f>'PT Wood Dodecagon Wholesale'!G41+('PT Wood Dodecagon Wholesale'!G41*'PT Wood Dodecagon Retail'!$O$10)</f>
        <v>10182.1830574464</v>
      </c>
      <c r="H41" s="117">
        <f>'PT Wood Dodecagon Wholesale'!H41+('PT Wood Dodecagon Wholesale'!H41*'PT Wood Dodecagon Retail'!$O$10)</f>
        <v>11236.7642352</v>
      </c>
      <c r="I41" s="117">
        <f>'PT Wood Dodecagon Wholesale'!I41+('PT Wood Dodecagon Wholesale'!I41*'PT Wood Dodecagon Retail'!$O$10)</f>
        <v>12291.180014400001</v>
      </c>
      <c r="J41" s="38"/>
    </row>
    <row r="42" spans="1:14" ht="15.75" customHeight="1" x14ac:dyDescent="0.3">
      <c r="A42" s="191"/>
      <c r="B42" s="38"/>
      <c r="C42" s="311" t="s">
        <v>56</v>
      </c>
      <c r="D42" s="50">
        <f>'PT Wood Dodecagon Wholesale'!D42+('PT Wood Dodecagon Wholesale'!D42*'PT Wood Dodecagon Retail'!$O$10)</f>
        <v>733.74933340799998</v>
      </c>
      <c r="E42" s="50">
        <f>'PT Wood Dodecagon Wholesale'!E42+('PT Wood Dodecagon Wholesale'!E42*'PT Wood Dodecagon Retail'!$O$10)</f>
        <v>756.32623597440011</v>
      </c>
      <c r="F42" s="50">
        <f>'PT Wood Dodecagon Wholesale'!F42+('PT Wood Dodecagon Wholesale'!F42*'PT Wood Dodecagon Retail'!$O$10)</f>
        <v>790.19158982399995</v>
      </c>
      <c r="G42" s="50">
        <f>'PT Wood Dodecagon Wholesale'!G42+('PT Wood Dodecagon Wholesale'!G42*'PT Wood Dodecagon Retail'!$O$10)</f>
        <v>824.05694367360002</v>
      </c>
      <c r="H42" s="50">
        <f>'PT Wood Dodecagon Wholesale'!H42+('PT Wood Dodecagon Wholesale'!H42*'PT Wood Dodecagon Retail'!$O$10)</f>
        <v>857.92229752319997</v>
      </c>
      <c r="I42" s="50">
        <f>'PT Wood Dodecagon Wholesale'!I42+('PT Wood Dodecagon Wholesale'!I42*'PT Wood Dodecagon Retail'!$O$10)</f>
        <v>903.0761026560001</v>
      </c>
      <c r="J42" s="38"/>
    </row>
    <row r="43" spans="1:14" ht="15.75" customHeight="1" x14ac:dyDescent="0.3">
      <c r="A43" s="191"/>
      <c r="B43" s="38"/>
      <c r="C43" s="68" t="s">
        <v>58</v>
      </c>
      <c r="D43" s="42">
        <f>'PT Wood Dodecagon Wholesale'!D43+('PT Wood Dodecagon Wholesale'!D43*'PT Wood Dodecagon Retail'!$O$10)</f>
        <v>342.41635559039997</v>
      </c>
      <c r="E43" s="42">
        <f>'PT Wood Dodecagon Wholesale'!E43+('PT Wood Dodecagon Wholesale'!E43*'PT Wood Dodecagon Retail'!$O$10)</f>
        <v>342.41635559039997</v>
      </c>
      <c r="F43" s="42">
        <f>'PT Wood Dodecagon Wholesale'!F43+('PT Wood Dodecagon Wholesale'!F43*'PT Wood Dodecagon Retail'!$O$10)</f>
        <v>342.41635559039997</v>
      </c>
      <c r="G43" s="42">
        <f>'PT Wood Dodecagon Wholesale'!G43+('PT Wood Dodecagon Wholesale'!G43*'PT Wood Dodecagon Retail'!$O$10)</f>
        <v>342.41635559039997</v>
      </c>
      <c r="H43" s="42">
        <f>'PT Wood Dodecagon Wholesale'!H43+('PT Wood Dodecagon Wholesale'!H43*'PT Wood Dodecagon Retail'!$O$10)</f>
        <v>342.41635559039997</v>
      </c>
      <c r="I43" s="42">
        <f>'PT Wood Dodecagon Wholesale'!I43+('PT Wood Dodecagon Wholesale'!I43*'PT Wood Dodecagon Retail'!$O$10)</f>
        <v>342.41635559039997</v>
      </c>
      <c r="J43" s="38"/>
    </row>
    <row r="44" spans="1:14" ht="15.75" customHeight="1" x14ac:dyDescent="0.3">
      <c r="A44" s="191"/>
      <c r="B44" s="38"/>
      <c r="C44" s="314" t="s">
        <v>57</v>
      </c>
      <c r="D44" s="64">
        <f>'PT Wood Dodecagon Wholesale'!D44+('PT Wood Dodecagon Wholesale'!D44*'PT Wood Dodecagon Retail'!$O$10)</f>
        <v>342.41635559039997</v>
      </c>
      <c r="E44" s="64">
        <f>'PT Wood Dodecagon Wholesale'!E44+('PT Wood Dodecagon Wholesale'!E44*'PT Wood Dodecagon Retail'!$O$10)</f>
        <v>415.79128893120003</v>
      </c>
      <c r="F44" s="64">
        <f>'PT Wood Dodecagon Wholesale'!F44+('PT Wood Dodecagon Wholesale'!F44*'PT Wood Dodecagon Retail'!$O$10)</f>
        <v>501.39537782879995</v>
      </c>
      <c r="G44" s="64">
        <f>'PT Wood Dodecagon Wholesale'!G44+('PT Wood Dodecagon Wholesale'!G44*'PT Wood Dodecagon Retail'!$O$10)</f>
        <v>586.99946672639987</v>
      </c>
      <c r="H44" s="64">
        <f>'PT Wood Dodecagon Wholesale'!H44+('PT Wood Dodecagon Wholesale'!H44*'PT Wood Dodecagon Retail'!$O$10)</f>
        <v>672.60355562400014</v>
      </c>
      <c r="I44" s="64">
        <f>'PT Wood Dodecagon Wholesale'!I44+('PT Wood Dodecagon Wholesale'!I44*'PT Wood Dodecagon Retail'!$O$10)</f>
        <v>770.43680007839998</v>
      </c>
      <c r="J44" s="38"/>
    </row>
    <row r="45" spans="1:14" ht="15.75" customHeight="1" x14ac:dyDescent="0.3">
      <c r="A45" s="191"/>
      <c r="B45" s="38"/>
      <c r="C45" s="320" t="s">
        <v>60</v>
      </c>
      <c r="D45" s="280">
        <f>'PT Wood Dodecagon Wholesale'!D45+('PT Wood Dodecagon Wholesale'!D45*'PT Wood Dodecagon Retail'!$O$10)</f>
        <v>3081.4</v>
      </c>
      <c r="E45" s="280">
        <f>'PT Wood Dodecagon Wholesale'!E45+('PT Wood Dodecagon Wholesale'!E45*'PT Wood Dodecagon Retail'!$O$10)</f>
        <v>3731</v>
      </c>
      <c r="F45" s="280">
        <f>'PT Wood Dodecagon Wholesale'!F45+('PT Wood Dodecagon Wholesale'!F45*'PT Wood Dodecagon Retail'!$O$10)</f>
        <v>4383.3999999999996</v>
      </c>
      <c r="G45" s="280">
        <f>'PT Wood Dodecagon Wholesale'!G45+('PT Wood Dodecagon Wholesale'!G45*'PT Wood Dodecagon Retail'!$O$10)</f>
        <v>5035.8</v>
      </c>
      <c r="H45" s="280">
        <f>'PT Wood Dodecagon Wholesale'!H45+('PT Wood Dodecagon Wholesale'!H45*'PT Wood Dodecagon Retail'!$O$10)</f>
        <v>5688.2</v>
      </c>
      <c r="I45" s="280">
        <f>'PT Wood Dodecagon Wholesale'!I45+('PT Wood Dodecagon Wholesale'!I45*'PT Wood Dodecagon Retail'!$O$10)</f>
        <v>6325.2</v>
      </c>
      <c r="J45" s="38"/>
    </row>
    <row r="46" spans="1:14" ht="15.75" customHeight="1" x14ac:dyDescent="0.3">
      <c r="A46" s="191"/>
      <c r="B46" s="38"/>
      <c r="C46" s="68" t="s">
        <v>61</v>
      </c>
      <c r="D46" s="42">
        <f>'PT Wood Dodecagon Wholesale'!D46+('PT Wood Dodecagon Wholesale'!D46*'PT Wood Dodecagon Retail'!$O$10)</f>
        <v>3901.9679999999998</v>
      </c>
      <c r="E46" s="42">
        <f>'PT Wood Dodecagon Wholesale'!E46+('PT Wood Dodecagon Wholesale'!E46*'PT Wood Dodecagon Retail'!$O$10)</f>
        <v>4729.8720000000012</v>
      </c>
      <c r="F46" s="42">
        <f>'PT Wood Dodecagon Wholesale'!F46+('PT Wood Dodecagon Wholesale'!F46*'PT Wood Dodecagon Retail'!$O$10)</f>
        <v>5548.3680000000004</v>
      </c>
      <c r="G46" s="42">
        <f>'PT Wood Dodecagon Wholesale'!G46+('PT Wood Dodecagon Wholesale'!G46*'PT Wood Dodecagon Retail'!$O$10)</f>
        <v>6385.6800000000012</v>
      </c>
      <c r="H46" s="42">
        <f>'PT Wood Dodecagon Wholesale'!H46+('PT Wood Dodecagon Wholesale'!H46*'PT Wood Dodecagon Retail'!$O$10)</f>
        <v>7194.768</v>
      </c>
      <c r="I46" s="42">
        <f>'PT Wood Dodecagon Wholesale'!I46+('PT Wood Dodecagon Wholesale'!I46*'PT Wood Dodecagon Retail'!$O$10)</f>
        <v>8010.9120000000003</v>
      </c>
      <c r="J46" s="38"/>
    </row>
    <row r="47" spans="1:14" ht="15.75" customHeight="1" x14ac:dyDescent="0.3">
      <c r="A47" s="191"/>
      <c r="B47" s="38"/>
      <c r="C47" s="314" t="s">
        <v>62</v>
      </c>
      <c r="D47" s="64">
        <f>'PT Wood Dodecagon Wholesale'!D47+('PT Wood Dodecagon Wholesale'!D47*'PT Wood Dodecagon Retail'!$O$10)</f>
        <v>4754.3999999999996</v>
      </c>
      <c r="E47" s="64">
        <f>'PT Wood Dodecagon Wholesale'!E47+('PT Wood Dodecagon Wholesale'!E47*'PT Wood Dodecagon Retail'!$O$10)</f>
        <v>5747</v>
      </c>
      <c r="F47" s="64">
        <f>'PT Wood Dodecagon Wholesale'!F47+('PT Wood Dodecagon Wholesale'!F47*'PT Wood Dodecagon Retail'!$O$10)</f>
        <v>6742.4</v>
      </c>
      <c r="G47" s="64">
        <f>'PT Wood Dodecagon Wholesale'!G47+('PT Wood Dodecagon Wholesale'!G47*'PT Wood Dodecagon Retail'!$O$10)</f>
        <v>7749</v>
      </c>
      <c r="H47" s="64">
        <f>'PT Wood Dodecagon Wholesale'!H47+('PT Wood Dodecagon Wholesale'!H47*'PT Wood Dodecagon Retail'!$O$10)</f>
        <v>8743</v>
      </c>
      <c r="I47" s="64">
        <f>'PT Wood Dodecagon Wholesale'!I47+('PT Wood Dodecagon Wholesale'!I47*'PT Wood Dodecagon Retail'!$O$10)</f>
        <v>9751</v>
      </c>
      <c r="J47" s="38"/>
    </row>
    <row r="48" spans="1:14" ht="15.75" customHeight="1" x14ac:dyDescent="0.3">
      <c r="A48" s="191"/>
      <c r="B48" s="38"/>
      <c r="C48" s="312" t="s">
        <v>61</v>
      </c>
      <c r="D48" s="42">
        <f>'PT Wood Dodecagon Wholesale'!D48+('PT Wood Dodecagon Wholesale'!D48*'PT Wood Dodecagon Retail'!$O$10)</f>
        <v>6018.1800000000012</v>
      </c>
      <c r="E48" s="42">
        <f>'PT Wood Dodecagon Wholesale'!E48+('PT Wood Dodecagon Wholesale'!E48*'PT Wood Dodecagon Retail'!$O$10)</f>
        <v>7276.3949999999986</v>
      </c>
      <c r="F48" s="42">
        <f>'PT Wood Dodecagon Wholesale'!F48+('PT Wood Dodecagon Wholesale'!F48*'PT Wood Dodecagon Retail'!$O$10)</f>
        <v>8534.61</v>
      </c>
      <c r="G48" s="42">
        <f>'PT Wood Dodecagon Wholesale'!G48+('PT Wood Dodecagon Wholesale'!G48*'PT Wood Dodecagon Retail'!$O$10)</f>
        <v>9807.3149999999987</v>
      </c>
      <c r="H48" s="42">
        <f>'PT Wood Dodecagon Wholesale'!H48+('PT Wood Dodecagon Wholesale'!H48*'PT Wood Dodecagon Retail'!$O$10)</f>
        <v>11067.945</v>
      </c>
      <c r="I48" s="42">
        <f>'PT Wood Dodecagon Wholesale'!I48+('PT Wood Dodecagon Wholesale'!I48*'PT Wood Dodecagon Retail'!$O$10)</f>
        <v>12340.65</v>
      </c>
      <c r="J48" s="38"/>
    </row>
    <row r="49" spans="1:10" ht="15.75" customHeight="1" x14ac:dyDescent="0.3">
      <c r="A49" s="191"/>
      <c r="B49" s="38"/>
      <c r="C49" s="313" t="s">
        <v>171</v>
      </c>
      <c r="D49" s="45">
        <f>'PT Wood Dodecagon Wholesale'!D49+('PT Wood Dodecagon Wholesale'!D49*'PT Wood Dodecagon Retail'!$O$10)</f>
        <v>1598.1991703999997</v>
      </c>
      <c r="E49" s="45">
        <f>'PT Wood Dodecagon Wholesale'!E49+('PT Wood Dodecagon Wholesale'!E49*'PT Wood Dodecagon Retail'!$O$10)</f>
        <v>2064.3405951</v>
      </c>
      <c r="F49" s="45">
        <f>'PT Wood Dodecagon Wholesale'!F49+('PT Wood Dodecagon Wholesale'!F49*'PT Wood Dodecagon Retail'!$O$10)</f>
        <v>2370.6621027599999</v>
      </c>
      <c r="G49" s="45">
        <f>'PT Wood Dodecagon Wholesale'!G49+('PT Wood Dodecagon Wholesale'!G49*'PT Wood Dodecagon Retail'!$O$10)</f>
        <v>2623.7103047400001</v>
      </c>
      <c r="H49" s="45">
        <f>'PT Wood Dodecagon Wholesale'!H49+('PT Wood Dodecagon Wholesale'!H49*'PT Wood Dodecagon Retail'!$O$10)</f>
        <v>2996.6234445</v>
      </c>
      <c r="I49" s="45">
        <f>'PT Wood Dodecagon Wholesale'!I49+('PT Wood Dodecagon Wholesale'!I49*'PT Wood Dodecagon Retail'!$O$10)</f>
        <v>3356.2182578399998</v>
      </c>
      <c r="J49" s="38"/>
    </row>
    <row r="50" spans="1:10" ht="15.75" customHeight="1" x14ac:dyDescent="0.3">
      <c r="A50" s="191"/>
      <c r="B50" s="38"/>
      <c r="C50" s="312" t="s">
        <v>61</v>
      </c>
      <c r="D50" s="42">
        <f>'PT Wood Dodecagon Wholesale'!D50+('PT Wood Dodecagon Wholesale'!D50*'PT Wood Dodecagon Retail'!$O$10)</f>
        <v>2090.9772479399999</v>
      </c>
      <c r="E50" s="42">
        <f>'PT Wood Dodecagon Wholesale'!E50+('PT Wood Dodecagon Wholesale'!E50*'PT Wood Dodecagon Retail'!$O$10)</f>
        <v>2690.3019368400001</v>
      </c>
      <c r="F50" s="42">
        <f>'PT Wood Dodecagon Wholesale'!F50+('PT Wood Dodecagon Wholesale'!F50*'PT Wood Dodecagon Retail'!$O$10)</f>
        <v>3103.1700558599996</v>
      </c>
      <c r="G50" s="42">
        <f>'PT Wood Dodecagon Wholesale'!G50+('PT Wood Dodecagon Wholesale'!G50*'PT Wood Dodecagon Retail'!$O$10)</f>
        <v>3422.8098899399993</v>
      </c>
      <c r="H50" s="42">
        <f>'PT Wood Dodecagon Wholesale'!H50+('PT Wood Dodecagon Wholesale'!H50*'PT Wood Dodecagon Retail'!$O$10)</f>
        <v>3888.9513146399995</v>
      </c>
      <c r="I50" s="42">
        <f>'PT Wood Dodecagon Wholesale'!I50+('PT Wood Dodecagon Wholesale'!I50*'PT Wood Dodecagon Retail'!$O$10)</f>
        <v>4355.0927393399998</v>
      </c>
      <c r="J50" s="38"/>
    </row>
    <row r="51" spans="1:10" ht="15.75" customHeight="1" x14ac:dyDescent="0.3">
      <c r="A51" s="191"/>
      <c r="B51" s="38"/>
      <c r="C51" s="315" t="s">
        <v>64</v>
      </c>
      <c r="D51" s="321">
        <f>'PT Wood Dodecagon Wholesale'!D51+('PT Wood Dodecagon Wholesale'!D51*'PT Wood Dodecagon Retail'!$O$10)</f>
        <v>-873.6</v>
      </c>
      <c r="E51" s="321">
        <f>'PT Wood Dodecagon Wholesale'!E51+('PT Wood Dodecagon Wholesale'!E51*'PT Wood Dodecagon Retail'!$O$10)</f>
        <v>-1057.42</v>
      </c>
      <c r="F51" s="321">
        <f>'PT Wood Dodecagon Wholesale'!F51+('PT Wood Dodecagon Wholesale'!F51*'PT Wood Dodecagon Retail'!$O$10)</f>
        <v>-1259.44</v>
      </c>
      <c r="G51" s="321">
        <f>'PT Wood Dodecagon Wholesale'!G51+('PT Wood Dodecagon Wholesale'!G51*'PT Wood Dodecagon Retail'!$O$10)</f>
        <v>-1477.84</v>
      </c>
      <c r="H51" s="321">
        <f>'PT Wood Dodecagon Wholesale'!H51+('PT Wood Dodecagon Wholesale'!H51*'PT Wood Dodecagon Retail'!$O$10)</f>
        <v>-1712.62</v>
      </c>
      <c r="I51" s="321">
        <f>'PT Wood Dodecagon Wholesale'!I51+('PT Wood Dodecagon Wholesale'!I51*'PT Wood Dodecagon Retail'!$O$10)</f>
        <v>-1965.6</v>
      </c>
      <c r="J51" s="38"/>
    </row>
    <row r="52" spans="1:10" ht="15.75" customHeight="1" x14ac:dyDescent="0.3">
      <c r="A52" s="191"/>
      <c r="B52" s="38"/>
      <c r="C52" s="312" t="s">
        <v>61</v>
      </c>
      <c r="D52" s="174">
        <f>'PT Wood Dodecagon Wholesale'!D52+('PT Wood Dodecagon Wholesale'!D52*'PT Wood Dodecagon Retail'!$O$10)</f>
        <v>-988.26</v>
      </c>
      <c r="E52" s="174">
        <f>'PT Wood Dodecagon Wholesale'!E52+('PT Wood Dodecagon Wholesale'!E52*'PT Wood Dodecagon Retail'!$O$10)</f>
        <v>-1195.74</v>
      </c>
      <c r="F52" s="174">
        <f>'PT Wood Dodecagon Wholesale'!F52+('PT Wood Dodecagon Wholesale'!F52*'PT Wood Dodecagon Retail'!$O$10)</f>
        <v>-1423.24</v>
      </c>
      <c r="G52" s="174">
        <f>'PT Wood Dodecagon Wholesale'!G52+('PT Wood Dodecagon Wholesale'!G52*'PT Wood Dodecagon Retail'!$O$10)</f>
        <v>-1670.7600000000002</v>
      </c>
      <c r="H52" s="174">
        <f>'PT Wood Dodecagon Wholesale'!H52+('PT Wood Dodecagon Wholesale'!H52*'PT Wood Dodecagon Retail'!$O$10)</f>
        <v>-1936.48</v>
      </c>
      <c r="I52" s="174">
        <f>'PT Wood Dodecagon Wholesale'!I52+('PT Wood Dodecagon Wholesale'!I52*'PT Wood Dodecagon Retail'!$O$10)</f>
        <v>-2222.2200000000003</v>
      </c>
      <c r="J52" s="38"/>
    </row>
    <row r="53" spans="1:10" ht="15.75" customHeight="1" x14ac:dyDescent="0.3">
      <c r="A53" s="191"/>
      <c r="B53" s="38"/>
      <c r="C53" s="322"/>
      <c r="D53" s="177"/>
      <c r="E53" s="177"/>
      <c r="F53" s="177"/>
      <c r="G53" s="177"/>
      <c r="H53" s="177"/>
      <c r="I53" s="177"/>
      <c r="J53" s="38"/>
    </row>
    <row r="54" spans="1:10" ht="15.75" customHeight="1" x14ac:dyDescent="0.3">
      <c r="A54" s="191"/>
      <c r="B54" s="38"/>
      <c r="C54" s="320" t="s">
        <v>172</v>
      </c>
      <c r="D54" s="323">
        <f>'PT Wood Dodecagon Wholesale'!D54+('PT Wood Dodecagon Wholesale'!D54*'PT Wood Dodecagon Retail'!$O$10)</f>
        <v>1456</v>
      </c>
      <c r="E54" s="323">
        <f>'PT Wood Dodecagon Wholesale'!E54+('PT Wood Dodecagon Wholesale'!E54*'PT Wood Dodecagon Retail'!$O$10)</f>
        <v>1761.7600000000002</v>
      </c>
      <c r="F54" s="323">
        <f>'PT Wood Dodecagon Wholesale'!F54+('PT Wood Dodecagon Wholesale'!F54*'PT Wood Dodecagon Retail'!$O$10)</f>
        <v>2096.64</v>
      </c>
      <c r="G54" s="323">
        <f>'PT Wood Dodecagon Wholesale'!G54+('PT Wood Dodecagon Wholesale'!G54*'PT Wood Dodecagon Retail'!$O$10)</f>
        <v>2460.64</v>
      </c>
      <c r="H54" s="323">
        <f>'PT Wood Dodecagon Wholesale'!H54+('PT Wood Dodecagon Wholesale'!H54*'PT Wood Dodecagon Retail'!$O$10)</f>
        <v>2853.76</v>
      </c>
      <c r="I54" s="323">
        <f>'PT Wood Dodecagon Wholesale'!I54+('PT Wood Dodecagon Wholesale'!I54*'PT Wood Dodecagon Retail'!$O$10)</f>
        <v>3276</v>
      </c>
      <c r="J54" s="38"/>
    </row>
    <row r="55" spans="1:10" ht="15.75" customHeight="1" x14ac:dyDescent="0.3">
      <c r="A55" s="191"/>
      <c r="B55" s="324"/>
      <c r="C55" s="312"/>
      <c r="D55" s="317"/>
      <c r="E55" s="317"/>
      <c r="F55" s="317"/>
      <c r="G55" s="317"/>
      <c r="H55" s="317"/>
      <c r="I55" s="317"/>
      <c r="J55" s="38"/>
    </row>
    <row r="56" spans="1:10" ht="15.75" customHeight="1" x14ac:dyDescent="0.3">
      <c r="A56" s="191"/>
      <c r="B56" s="122"/>
      <c r="C56" s="320" t="s">
        <v>69</v>
      </c>
      <c r="D56" s="321">
        <f>'PT Wood Dodecagon Wholesale'!D56+('PT Wood Dodecagon Wholesale'!D56*'PT Wood Dodecagon Retail'!$O$10)</f>
        <v>438.2</v>
      </c>
      <c r="E56" s="321">
        <f>'PT Wood Dodecagon Wholesale'!E56+('PT Wood Dodecagon Wholesale'!E56*'PT Wood Dodecagon Retail'!$O$10)</f>
        <v>438.2</v>
      </c>
      <c r="F56" s="321">
        <f>'PT Wood Dodecagon Wholesale'!F56+('PT Wood Dodecagon Wholesale'!F56*'PT Wood Dodecagon Retail'!$O$10)</f>
        <v>438.2</v>
      </c>
      <c r="G56" s="321">
        <f>'PT Wood Dodecagon Wholesale'!G56+('PT Wood Dodecagon Wholesale'!G56*'PT Wood Dodecagon Retail'!$O$10)</f>
        <v>438.2</v>
      </c>
      <c r="H56" s="321">
        <f>'PT Wood Dodecagon Wholesale'!H56+('PT Wood Dodecagon Wholesale'!H56*'PT Wood Dodecagon Retail'!$O$10)</f>
        <v>438.2</v>
      </c>
      <c r="I56" s="321">
        <f>'PT Wood Dodecagon Wholesale'!I56+('PT Wood Dodecagon Wholesale'!I56*'PT Wood Dodecagon Retail'!$O$10)</f>
        <v>438.2</v>
      </c>
      <c r="J56" s="38"/>
    </row>
    <row r="57" spans="1:10" ht="15.75" customHeight="1" x14ac:dyDescent="0.3">
      <c r="A57" s="191"/>
      <c r="B57" s="122"/>
      <c r="C57" s="68" t="s">
        <v>70</v>
      </c>
      <c r="D57" s="174">
        <f>'PT Wood Dodecagon Wholesale'!D57+('PT Wood Dodecagon Wholesale'!D57*'PT Wood Dodecagon Retail'!$O$10)</f>
        <v>200.2</v>
      </c>
      <c r="E57" s="174">
        <f>'PT Wood Dodecagon Wholesale'!E57+('PT Wood Dodecagon Wholesale'!E57*'PT Wood Dodecagon Retail'!$O$10)</f>
        <v>200.2</v>
      </c>
      <c r="F57" s="174">
        <f>'PT Wood Dodecagon Wholesale'!F57+('PT Wood Dodecagon Wholesale'!F57*'PT Wood Dodecagon Retail'!$O$10)</f>
        <v>200.2</v>
      </c>
      <c r="G57" s="174">
        <f>'PT Wood Dodecagon Wholesale'!G57+('PT Wood Dodecagon Wholesale'!G57*'PT Wood Dodecagon Retail'!$O$10)</f>
        <v>200.2</v>
      </c>
      <c r="H57" s="174">
        <f>'PT Wood Dodecagon Wholesale'!H57+('PT Wood Dodecagon Wholesale'!H57*'PT Wood Dodecagon Retail'!$O$10)</f>
        <v>200.2</v>
      </c>
      <c r="I57" s="174">
        <f>'PT Wood Dodecagon Wholesale'!I57+('PT Wood Dodecagon Wholesale'!I57*'PT Wood Dodecagon Retail'!$O$10)</f>
        <v>200.2</v>
      </c>
      <c r="J57" s="38"/>
    </row>
    <row r="58" spans="1:10" ht="15.75" customHeight="1" x14ac:dyDescent="0.3">
      <c r="A58" s="191"/>
      <c r="B58" s="122"/>
      <c r="C58" s="318" t="s">
        <v>86</v>
      </c>
      <c r="D58" s="158">
        <v>1170</v>
      </c>
      <c r="E58" s="158">
        <v>1170</v>
      </c>
      <c r="F58" s="158">
        <v>1170</v>
      </c>
      <c r="G58" s="158">
        <v>1170</v>
      </c>
      <c r="H58" s="158">
        <v>1170</v>
      </c>
      <c r="I58" s="158">
        <v>1170</v>
      </c>
      <c r="J58" s="38"/>
    </row>
    <row r="59" spans="1:10" ht="15.75" customHeight="1" x14ac:dyDescent="0.3">
      <c r="B59" s="124"/>
      <c r="C59" s="325"/>
      <c r="D59" s="326"/>
      <c r="E59" s="326"/>
      <c r="F59" s="326"/>
      <c r="G59" s="326"/>
      <c r="H59" s="327"/>
      <c r="I59" s="326"/>
      <c r="J59" s="38"/>
    </row>
    <row r="60" spans="1:10" ht="15.75" customHeight="1" x14ac:dyDescent="0.3"/>
    <row r="61" spans="1:10" ht="15.75" customHeight="1" x14ac:dyDescent="0.3"/>
    <row r="62" spans="1:10" ht="15.75" customHeight="1" x14ac:dyDescent="0.3"/>
    <row r="63" spans="1:10" ht="15.75" customHeight="1" x14ac:dyDescent="0.3"/>
    <row r="64" spans="1:10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</sheetData>
  <mergeCells count="10">
    <mergeCell ref="C10:E10"/>
    <mergeCell ref="C11:E11"/>
    <mergeCell ref="C13:E14"/>
    <mergeCell ref="C2:E4"/>
    <mergeCell ref="L4:N4"/>
    <mergeCell ref="C5:E5"/>
    <mergeCell ref="C6:E6"/>
    <mergeCell ref="C7:E7"/>
    <mergeCell ref="C8:E8"/>
    <mergeCell ref="C9:E9"/>
  </mergeCells>
  <pageMargins left="0.55000000000000004" right="0.55000000000000004" top="0.75" bottom="0.5" header="0" footer="0"/>
  <pageSetup orientation="portrait"/>
  <headerFooter>
    <oddHeader>&amp;C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6D9EEB"/>
    <pageSetUpPr fitToPage="1"/>
  </sheetPr>
  <dimension ref="A1:AN996"/>
  <sheetViews>
    <sheetView workbookViewId="0"/>
  </sheetViews>
  <sheetFormatPr defaultColWidth="14.44140625" defaultRowHeight="15" customHeight="1" x14ac:dyDescent="0.3"/>
  <cols>
    <col min="1" max="2" width="3.109375" customWidth="1"/>
    <col min="3" max="3" width="31" customWidth="1"/>
    <col min="4" max="18" width="6.5546875" customWidth="1"/>
    <col min="19" max="20" width="6" hidden="1" customWidth="1"/>
    <col min="21" max="21" width="3.109375" customWidth="1"/>
    <col min="22" max="26" width="6.33203125" customWidth="1"/>
    <col min="27" max="40" width="8.6640625" customWidth="1"/>
  </cols>
  <sheetData>
    <row r="1" spans="1:40" ht="15" customHeight="1" x14ac:dyDescent="0.3">
      <c r="A1" s="89"/>
      <c r="B1" s="89"/>
      <c r="C1" s="89"/>
      <c r="D1" s="89"/>
      <c r="E1" s="89"/>
      <c r="F1" s="89"/>
      <c r="G1" s="89"/>
      <c r="H1" s="89"/>
      <c r="I1" s="8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1:40" ht="33.6" x14ac:dyDescent="0.3">
      <c r="A2" s="89"/>
      <c r="B2" s="89"/>
      <c r="C2" s="595" t="s">
        <v>13</v>
      </c>
      <c r="D2" s="593"/>
      <c r="E2" s="593"/>
      <c r="F2" s="593"/>
      <c r="G2" s="593"/>
      <c r="H2" s="593"/>
      <c r="I2" s="593"/>
      <c r="J2" s="7"/>
      <c r="K2" s="9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40" ht="33.6" x14ac:dyDescent="0.3">
      <c r="A3" s="89"/>
      <c r="B3" s="89"/>
      <c r="C3" s="593"/>
      <c r="D3" s="593"/>
      <c r="E3" s="593"/>
      <c r="F3" s="593"/>
      <c r="G3" s="593"/>
      <c r="H3" s="593"/>
      <c r="I3" s="593"/>
      <c r="J3" s="7"/>
      <c r="K3" s="7"/>
      <c r="L3" s="8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40" ht="33.6" x14ac:dyDescent="0.3">
      <c r="A4" s="89"/>
      <c r="B4" s="89"/>
      <c r="C4" s="593"/>
      <c r="D4" s="593"/>
      <c r="E4" s="593"/>
      <c r="F4" s="593"/>
      <c r="G4" s="593"/>
      <c r="H4" s="593"/>
      <c r="I4" s="593"/>
      <c r="J4" s="11"/>
      <c r="K4" s="11"/>
      <c r="L4" s="11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40" ht="14.4" x14ac:dyDescent="0.3">
      <c r="A5" s="7"/>
      <c r="B5" s="7"/>
      <c r="C5" s="596" t="s">
        <v>8</v>
      </c>
      <c r="D5" s="593"/>
      <c r="E5" s="593"/>
      <c r="F5" s="593"/>
      <c r="G5" s="593"/>
      <c r="H5" s="593"/>
      <c r="I5" s="593"/>
      <c r="J5" s="11"/>
      <c r="K5" s="11"/>
      <c r="L5" s="11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40" ht="14.4" x14ac:dyDescent="0.3">
      <c r="A6" s="7"/>
      <c r="B6" s="7"/>
      <c r="C6" s="596" t="s">
        <v>9</v>
      </c>
      <c r="D6" s="593"/>
      <c r="E6" s="593"/>
      <c r="F6" s="593"/>
      <c r="G6" s="593"/>
      <c r="H6" s="593"/>
      <c r="I6" s="593"/>
      <c r="J6" s="11"/>
      <c r="K6" s="11"/>
      <c r="L6" s="11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40" ht="14.4" x14ac:dyDescent="0.3">
      <c r="A7" s="7"/>
      <c r="B7" s="7"/>
      <c r="C7" s="596" t="s">
        <v>10</v>
      </c>
      <c r="D7" s="593"/>
      <c r="E7" s="593"/>
      <c r="F7" s="593"/>
      <c r="G7" s="593"/>
      <c r="H7" s="593"/>
      <c r="I7" s="593"/>
      <c r="J7" s="11"/>
      <c r="K7" s="11"/>
      <c r="L7" s="11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40" ht="14.4" x14ac:dyDescent="0.3">
      <c r="A8" s="7"/>
      <c r="B8" s="7"/>
      <c r="C8" s="597" t="s">
        <v>11</v>
      </c>
      <c r="D8" s="593"/>
      <c r="E8" s="593"/>
      <c r="F8" s="593"/>
      <c r="G8" s="593"/>
      <c r="H8" s="593"/>
      <c r="I8" s="593"/>
      <c r="J8" s="11"/>
      <c r="K8" s="11"/>
      <c r="L8" s="11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40" ht="14.4" x14ac:dyDescent="0.3">
      <c r="A9" s="7"/>
      <c r="B9" s="7"/>
      <c r="C9" s="597" t="s">
        <v>12</v>
      </c>
      <c r="D9" s="593"/>
      <c r="E9" s="593"/>
      <c r="F9" s="593"/>
      <c r="G9" s="593"/>
      <c r="H9" s="593"/>
      <c r="I9" s="593"/>
      <c r="J9" s="11"/>
      <c r="K9" s="11"/>
      <c r="L9" s="11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40" ht="14.4" x14ac:dyDescent="0.3">
      <c r="A10" s="7"/>
      <c r="B10" s="7"/>
      <c r="C10" s="602" t="s">
        <v>14</v>
      </c>
      <c r="D10" s="593"/>
      <c r="E10" s="593"/>
      <c r="F10" s="593"/>
      <c r="G10" s="593"/>
      <c r="H10" s="593"/>
      <c r="I10" s="593"/>
      <c r="J10" s="11"/>
      <c r="K10" s="11"/>
      <c r="L10" s="11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40" ht="14.4" x14ac:dyDescent="0.3">
      <c r="A11" s="7"/>
      <c r="B11" s="7"/>
      <c r="C11" s="602" t="s">
        <v>15</v>
      </c>
      <c r="D11" s="593"/>
      <c r="E11" s="593"/>
      <c r="F11" s="593"/>
      <c r="G11" s="593"/>
      <c r="H11" s="593"/>
      <c r="I11" s="593"/>
      <c r="L11" s="11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40" ht="16.5" customHeight="1" x14ac:dyDescent="0.3">
      <c r="A12" s="8"/>
      <c r="B12" s="8"/>
      <c r="C12" s="167"/>
      <c r="D12" s="167"/>
      <c r="E12" s="167"/>
      <c r="F12" s="167"/>
      <c r="G12" s="167"/>
      <c r="H12" s="167"/>
      <c r="I12" s="167"/>
      <c r="L12" s="11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ht="16.5" customHeight="1" x14ac:dyDescent="0.3">
      <c r="A13" s="8"/>
      <c r="B13" s="8"/>
      <c r="C13" s="622" t="s">
        <v>173</v>
      </c>
      <c r="D13" s="593"/>
      <c r="E13" s="593"/>
      <c r="F13" s="593"/>
      <c r="G13" s="593"/>
      <c r="H13" s="593"/>
      <c r="I13" s="627" t="s">
        <v>146</v>
      </c>
      <c r="J13" s="604"/>
      <c r="K13" s="604"/>
      <c r="L13" s="604"/>
      <c r="M13" s="604"/>
      <c r="N13" s="604"/>
      <c r="O13" s="604"/>
      <c r="P13" s="604"/>
      <c r="Q13" s="604"/>
      <c r="R13" s="619"/>
      <c r="S13" s="300"/>
      <c r="T13" s="300"/>
      <c r="W13" s="39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0" ht="16.5" customHeight="1" x14ac:dyDescent="0.3">
      <c r="A14" s="8"/>
      <c r="B14" s="8"/>
      <c r="C14" s="593"/>
      <c r="D14" s="593"/>
      <c r="E14" s="593"/>
      <c r="F14" s="593"/>
      <c r="G14" s="593"/>
      <c r="H14" s="593"/>
      <c r="I14" s="628" t="s">
        <v>174</v>
      </c>
      <c r="J14" s="615"/>
      <c r="K14" s="615"/>
      <c r="L14" s="615"/>
      <c r="M14" s="615"/>
      <c r="N14" s="615"/>
      <c r="O14" s="615"/>
      <c r="P14" s="615"/>
      <c r="Q14" s="615"/>
      <c r="R14" s="631"/>
      <c r="S14" s="302"/>
      <c r="T14" s="302"/>
      <c r="W14" s="39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0" ht="8.25" customHeight="1" x14ac:dyDescent="0.5">
      <c r="A15" s="94"/>
      <c r="B15" s="329"/>
      <c r="C15" s="330"/>
      <c r="D15" s="331"/>
      <c r="E15" s="331"/>
      <c r="F15" s="331"/>
      <c r="G15" s="329"/>
      <c r="H15" s="329"/>
      <c r="I15" s="332"/>
      <c r="J15" s="333"/>
      <c r="K15" s="333"/>
      <c r="L15" s="333"/>
      <c r="M15" s="334"/>
      <c r="N15" s="334"/>
      <c r="O15" s="334"/>
      <c r="P15" s="334"/>
      <c r="Q15" s="334"/>
      <c r="R15" s="334"/>
      <c r="S15" s="334"/>
      <c r="T15" s="334"/>
      <c r="U15" s="33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40" ht="16.5" customHeight="1" x14ac:dyDescent="0.4">
      <c r="A16" s="17"/>
      <c r="B16" s="335"/>
      <c r="C16" s="23"/>
      <c r="D16" s="23"/>
      <c r="E16" s="24"/>
      <c r="F16" s="24"/>
      <c r="G16" s="24"/>
      <c r="H16" s="24"/>
      <c r="I16" s="24"/>
      <c r="J16" s="24"/>
      <c r="K16" s="24"/>
      <c r="L16" s="25"/>
      <c r="M16" s="38"/>
      <c r="N16" s="38"/>
      <c r="O16" s="38"/>
      <c r="P16" s="38"/>
      <c r="Q16" s="38"/>
      <c r="R16" s="38"/>
      <c r="S16" s="38"/>
      <c r="T16" s="38"/>
      <c r="U16" s="336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0" ht="16.5" customHeight="1" x14ac:dyDescent="0.4">
      <c r="A17" s="17"/>
      <c r="B17" s="335"/>
      <c r="C17" s="337" t="s">
        <v>175</v>
      </c>
      <c r="D17" s="338" t="s">
        <v>91</v>
      </c>
      <c r="E17" s="338" t="s">
        <v>92</v>
      </c>
      <c r="F17" s="338" t="s">
        <v>93</v>
      </c>
      <c r="G17" s="338" t="s">
        <v>94</v>
      </c>
      <c r="H17" s="338" t="s">
        <v>95</v>
      </c>
      <c r="I17" s="338" t="s">
        <v>96</v>
      </c>
      <c r="J17" s="338" t="s">
        <v>97</v>
      </c>
      <c r="K17" s="338" t="s">
        <v>98</v>
      </c>
      <c r="L17" s="338" t="s">
        <v>99</v>
      </c>
      <c r="M17" s="338" t="s">
        <v>100</v>
      </c>
      <c r="N17" s="338" t="s">
        <v>101</v>
      </c>
      <c r="O17" s="338" t="s">
        <v>102</v>
      </c>
      <c r="P17" s="338" t="s">
        <v>103</v>
      </c>
      <c r="Q17" s="338" t="s">
        <v>104</v>
      </c>
      <c r="R17" s="338" t="s">
        <v>105</v>
      </c>
      <c r="S17" s="339"/>
      <c r="T17" s="340"/>
      <c r="U17" s="336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0" ht="16.5" customHeight="1" x14ac:dyDescent="0.3">
      <c r="A18" s="191"/>
      <c r="B18" s="341"/>
      <c r="C18" s="342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4"/>
      <c r="T18" s="345"/>
      <c r="U18" s="336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0" ht="16.5" customHeight="1" x14ac:dyDescent="0.3">
      <c r="A19" s="191"/>
      <c r="B19" s="336"/>
      <c r="C19" s="346" t="s">
        <v>106</v>
      </c>
      <c r="D19" s="347">
        <v>3953</v>
      </c>
      <c r="E19" s="347">
        <v>4294</v>
      </c>
      <c r="F19" s="347">
        <v>4378</v>
      </c>
      <c r="G19" s="347">
        <v>4857</v>
      </c>
      <c r="H19" s="347">
        <v>5317</v>
      </c>
      <c r="I19" s="347">
        <v>5817</v>
      </c>
      <c r="J19" s="347">
        <v>5328</v>
      </c>
      <c r="K19" s="347">
        <v>5899</v>
      </c>
      <c r="L19" s="347">
        <v>6435</v>
      </c>
      <c r="M19" s="347">
        <v>6959</v>
      </c>
      <c r="N19" s="347">
        <v>8000</v>
      </c>
      <c r="O19" s="347">
        <v>6139</v>
      </c>
      <c r="P19" s="347">
        <v>6866</v>
      </c>
      <c r="Q19" s="347">
        <v>7640</v>
      </c>
      <c r="R19" s="347">
        <v>8950</v>
      </c>
      <c r="S19" s="348"/>
      <c r="T19" s="349"/>
      <c r="U19" s="336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16.5" customHeight="1" x14ac:dyDescent="0.3">
      <c r="A20" s="191"/>
      <c r="B20" s="336"/>
      <c r="C20" s="350" t="s">
        <v>32</v>
      </c>
      <c r="D20" s="143">
        <v>4294</v>
      </c>
      <c r="E20" s="143">
        <v>4673</v>
      </c>
      <c r="F20" s="143">
        <v>4753</v>
      </c>
      <c r="G20" s="143">
        <v>5280.8</v>
      </c>
      <c r="H20" s="143">
        <v>5789</v>
      </c>
      <c r="I20" s="143">
        <v>6323</v>
      </c>
      <c r="J20" s="143">
        <v>5797</v>
      </c>
      <c r="K20" s="143">
        <v>6415</v>
      </c>
      <c r="L20" s="143">
        <v>7005</v>
      </c>
      <c r="M20" s="143">
        <v>7577</v>
      </c>
      <c r="N20" s="143">
        <v>8702</v>
      </c>
      <c r="O20" s="143">
        <v>6673</v>
      </c>
      <c r="P20" s="143">
        <v>7476</v>
      </c>
      <c r="Q20" s="143">
        <v>8315</v>
      </c>
      <c r="R20" s="143">
        <v>9725</v>
      </c>
      <c r="S20" s="351"/>
      <c r="T20" s="352"/>
      <c r="U20" s="336"/>
    </row>
    <row r="21" spans="1:40" ht="16.5" customHeight="1" x14ac:dyDescent="0.3">
      <c r="A21" s="191"/>
      <c r="B21" s="336"/>
      <c r="C21" s="353" t="s">
        <v>33</v>
      </c>
      <c r="D21" s="144" t="s">
        <v>34</v>
      </c>
      <c r="E21" s="144" t="s">
        <v>34</v>
      </c>
      <c r="F21" s="144">
        <v>5805</v>
      </c>
      <c r="G21" s="144">
        <v>6391</v>
      </c>
      <c r="H21" s="144">
        <v>6969</v>
      </c>
      <c r="I21" s="144">
        <v>7912</v>
      </c>
      <c r="J21" s="144">
        <v>6985</v>
      </c>
      <c r="K21" s="144">
        <v>7705</v>
      </c>
      <c r="L21" s="144">
        <v>8594</v>
      </c>
      <c r="M21" s="144">
        <v>9371</v>
      </c>
      <c r="N21" s="144">
        <v>10670</v>
      </c>
      <c r="O21" s="144">
        <v>8304</v>
      </c>
      <c r="P21" s="144">
        <v>9228</v>
      </c>
      <c r="Q21" s="144">
        <v>10114</v>
      </c>
      <c r="R21" s="144">
        <v>11794</v>
      </c>
      <c r="S21" s="354"/>
      <c r="T21" s="355"/>
      <c r="U21" s="336"/>
    </row>
    <row r="22" spans="1:40" ht="16.5" customHeight="1" x14ac:dyDescent="0.3">
      <c r="A22" s="191"/>
      <c r="B22" s="336"/>
      <c r="C22" s="350" t="s">
        <v>36</v>
      </c>
      <c r="D22" s="145">
        <v>5300</v>
      </c>
      <c r="E22" s="145">
        <v>5833</v>
      </c>
      <c r="F22" s="145">
        <v>5996</v>
      </c>
      <c r="G22" s="145">
        <v>6665</v>
      </c>
      <c r="H22" s="145">
        <v>7402</v>
      </c>
      <c r="I22" s="145">
        <v>8157</v>
      </c>
      <c r="J22" s="145">
        <v>7514</v>
      </c>
      <c r="K22" s="145">
        <v>8304</v>
      </c>
      <c r="L22" s="145">
        <v>9062</v>
      </c>
      <c r="M22" s="145">
        <v>9799</v>
      </c>
      <c r="N22" s="145">
        <v>11228</v>
      </c>
      <c r="O22" s="145">
        <v>8832</v>
      </c>
      <c r="P22" s="145">
        <v>9826</v>
      </c>
      <c r="Q22" s="145">
        <v>10876</v>
      </c>
      <c r="R22" s="145">
        <v>12666</v>
      </c>
      <c r="S22" s="356"/>
      <c r="T22" s="357"/>
      <c r="U22" s="336"/>
    </row>
    <row r="23" spans="1:40" ht="15" customHeight="1" x14ac:dyDescent="0.3">
      <c r="A23" s="191"/>
      <c r="B23" s="336"/>
      <c r="C23" s="358" t="s">
        <v>38</v>
      </c>
      <c r="D23" s="359"/>
      <c r="E23" s="360"/>
      <c r="F23" s="359"/>
      <c r="G23" s="359"/>
      <c r="H23" s="359"/>
      <c r="I23" s="359"/>
      <c r="J23" s="359"/>
      <c r="K23" s="359"/>
      <c r="L23" s="361"/>
      <c r="M23" s="361"/>
      <c r="N23" s="361"/>
      <c r="O23" s="361"/>
      <c r="P23" s="361"/>
      <c r="Q23" s="361"/>
      <c r="R23" s="361"/>
      <c r="S23" s="362"/>
      <c r="T23" s="363"/>
      <c r="U23" s="336"/>
    </row>
    <row r="24" spans="1:40" ht="15.75" customHeight="1" x14ac:dyDescent="0.3">
      <c r="A24" s="191"/>
      <c r="B24" s="336"/>
      <c r="C24" s="350" t="s">
        <v>39</v>
      </c>
      <c r="D24" s="143">
        <v>-699</v>
      </c>
      <c r="E24" s="143">
        <v>-767</v>
      </c>
      <c r="F24" s="143">
        <v>-786</v>
      </c>
      <c r="G24" s="143">
        <v>-864</v>
      </c>
      <c r="H24" s="143">
        <v>-954</v>
      </c>
      <c r="I24" s="143">
        <v>-1043</v>
      </c>
      <c r="J24" s="143">
        <v>-963</v>
      </c>
      <c r="K24" s="143">
        <v>-1051</v>
      </c>
      <c r="L24" s="143">
        <v>-1219</v>
      </c>
      <c r="M24" s="143">
        <v>-1317</v>
      </c>
      <c r="N24" s="143">
        <v>-1515</v>
      </c>
      <c r="O24" s="143">
        <v>-1101</v>
      </c>
      <c r="P24" s="143">
        <v>1367</v>
      </c>
      <c r="Q24" s="143">
        <v>-1534</v>
      </c>
      <c r="R24" s="143">
        <v>-1769</v>
      </c>
      <c r="S24" s="356"/>
      <c r="T24" s="364"/>
      <c r="U24" s="336"/>
    </row>
    <row r="25" spans="1:40" ht="15" customHeight="1" x14ac:dyDescent="0.3">
      <c r="A25" s="191"/>
      <c r="B25" s="336"/>
      <c r="C25" s="365" t="s">
        <v>40</v>
      </c>
      <c r="D25" s="144">
        <v>357.02255520000006</v>
      </c>
      <c r="E25" s="144">
        <v>357.02255520000006</v>
      </c>
      <c r="F25" s="144">
        <v>292.82113080000005</v>
      </c>
      <c r="G25" s="144">
        <v>357.02255520000006</v>
      </c>
      <c r="H25" s="144">
        <v>357.02255520000006</v>
      </c>
      <c r="I25" s="144">
        <v>389.90621160000006</v>
      </c>
      <c r="J25" s="144">
        <v>292.82113080000005</v>
      </c>
      <c r="K25" s="144">
        <v>338.23189439999999</v>
      </c>
      <c r="L25" s="144">
        <v>389.90621160000006</v>
      </c>
      <c r="M25" s="144">
        <v>389.90621160000006</v>
      </c>
      <c r="N25" s="144">
        <v>389.90621160000006</v>
      </c>
      <c r="O25" s="144">
        <v>357.02255520000006</v>
      </c>
      <c r="P25" s="144">
        <v>389.90621160000006</v>
      </c>
      <c r="Q25" s="144">
        <v>389.90621160000006</v>
      </c>
      <c r="R25" s="144">
        <v>389.90621160000006</v>
      </c>
      <c r="S25" s="356"/>
      <c r="T25" s="364"/>
      <c r="U25" s="336"/>
    </row>
    <row r="26" spans="1:40" ht="15" customHeight="1" x14ac:dyDescent="0.3">
      <c r="A26" s="191"/>
      <c r="B26" s="336"/>
      <c r="C26" s="130" t="s">
        <v>153</v>
      </c>
      <c r="D26" s="366" t="s">
        <v>68</v>
      </c>
      <c r="E26" s="366" t="s">
        <v>68</v>
      </c>
      <c r="F26" s="366" t="s">
        <v>68</v>
      </c>
      <c r="G26" s="366" t="s">
        <v>68</v>
      </c>
      <c r="H26" s="366" t="s">
        <v>68</v>
      </c>
      <c r="I26" s="366" t="s">
        <v>68</v>
      </c>
      <c r="J26" s="366" t="s">
        <v>68</v>
      </c>
      <c r="K26" s="366" t="s">
        <v>68</v>
      </c>
      <c r="L26" s="366" t="s">
        <v>68</v>
      </c>
      <c r="M26" s="366" t="s">
        <v>68</v>
      </c>
      <c r="N26" s="366" t="s">
        <v>68</v>
      </c>
      <c r="O26" s="366" t="s">
        <v>68</v>
      </c>
      <c r="P26" s="366" t="s">
        <v>68</v>
      </c>
      <c r="Q26" s="366" t="s">
        <v>68</v>
      </c>
      <c r="R26" s="366" t="s">
        <v>68</v>
      </c>
      <c r="S26" s="367"/>
      <c r="T26" s="363"/>
      <c r="U26" s="336"/>
    </row>
    <row r="27" spans="1:40" ht="15" customHeight="1" x14ac:dyDescent="0.3">
      <c r="A27" s="191"/>
      <c r="B27" s="336"/>
      <c r="C27" s="368" t="s">
        <v>41</v>
      </c>
      <c r="D27" s="151">
        <v>274.03046999999998</v>
      </c>
      <c r="E27" s="151">
        <v>291.25524240000004</v>
      </c>
      <c r="F27" s="151">
        <v>299.08468440000001</v>
      </c>
      <c r="G27" s="151">
        <v>333.53422920000003</v>
      </c>
      <c r="H27" s="151">
        <v>367.98377400000004</v>
      </c>
      <c r="I27" s="151">
        <v>393.03798839999996</v>
      </c>
      <c r="J27" s="151">
        <v>367.98377400000004</v>
      </c>
      <c r="K27" s="151">
        <v>393.03798839999996</v>
      </c>
      <c r="L27" s="151">
        <v>427.48753320000003</v>
      </c>
      <c r="M27" s="151">
        <v>452.54174760000001</v>
      </c>
      <c r="N27" s="151">
        <v>530.83616759999995</v>
      </c>
      <c r="O27" s="151">
        <v>410.26276080000002</v>
      </c>
      <c r="P27" s="151">
        <v>444.71230559999998</v>
      </c>
      <c r="Q27" s="151">
        <v>496.38662279999994</v>
      </c>
      <c r="R27" s="151">
        <v>590.33992679999994</v>
      </c>
      <c r="S27" s="356"/>
      <c r="T27" s="357"/>
      <c r="U27" s="336"/>
    </row>
    <row r="28" spans="1:40" ht="15" customHeight="1" x14ac:dyDescent="0.3">
      <c r="A28" s="191"/>
      <c r="B28" s="336"/>
      <c r="C28" s="369" t="s">
        <v>43</v>
      </c>
      <c r="D28" s="145">
        <v>308.48001479999999</v>
      </c>
      <c r="E28" s="145">
        <v>338.23189439999999</v>
      </c>
      <c r="F28" s="145">
        <v>277</v>
      </c>
      <c r="G28" s="145">
        <v>308.48001479999999</v>
      </c>
      <c r="H28" s="145">
        <v>338.23189439999999</v>
      </c>
      <c r="I28" s="145">
        <v>369.54966240000005</v>
      </c>
      <c r="J28" s="145">
        <v>277.16224679999999</v>
      </c>
      <c r="K28" s="145">
        <v>308.48001479999999</v>
      </c>
      <c r="L28" s="145">
        <v>369.54966240000005</v>
      </c>
      <c r="M28" s="145">
        <v>369.54966240000005</v>
      </c>
      <c r="N28" s="145">
        <v>369.54966240000005</v>
      </c>
      <c r="O28" s="145">
        <v>338.23189439999999</v>
      </c>
      <c r="P28" s="145">
        <v>369.54966240000005</v>
      </c>
      <c r="Q28" s="145">
        <v>369.54966240000005</v>
      </c>
      <c r="R28" s="145">
        <v>369.54966240000005</v>
      </c>
      <c r="S28" s="367"/>
      <c r="T28" s="370"/>
      <c r="U28" s="336"/>
    </row>
    <row r="29" spans="1:40" ht="15" customHeight="1" x14ac:dyDescent="0.3">
      <c r="A29" s="191"/>
      <c r="B29" s="336"/>
      <c r="C29" s="371" t="s">
        <v>107</v>
      </c>
      <c r="D29" s="144">
        <v>197.30193840000001</v>
      </c>
      <c r="E29" s="144">
        <v>205.13138040000001</v>
      </c>
      <c r="F29" s="144">
        <v>214.52671079999999</v>
      </c>
      <c r="G29" s="144">
        <v>230.18559480000002</v>
      </c>
      <c r="H29" s="144">
        <v>256.80569759999997</v>
      </c>
      <c r="I29" s="144">
        <v>281.85991200000001</v>
      </c>
      <c r="J29" s="144">
        <v>264.6351396</v>
      </c>
      <c r="K29" s="144">
        <v>291.25524240000004</v>
      </c>
      <c r="L29" s="144">
        <v>308.48001479999999</v>
      </c>
      <c r="M29" s="144">
        <v>333.53422920000003</v>
      </c>
      <c r="N29" s="144">
        <v>385.20854640000005</v>
      </c>
      <c r="O29" s="144">
        <v>299.08468440000001</v>
      </c>
      <c r="P29" s="144">
        <v>333.53422920000003</v>
      </c>
      <c r="Q29" s="144">
        <v>367.98377400000004</v>
      </c>
      <c r="R29" s="144">
        <v>427.48753320000003</v>
      </c>
      <c r="S29" s="356"/>
      <c r="T29" s="357"/>
      <c r="U29" s="336"/>
    </row>
    <row r="30" spans="1:40" ht="15" customHeight="1" x14ac:dyDescent="0.3">
      <c r="A30" s="191"/>
      <c r="B30" s="336"/>
      <c r="C30" s="369" t="s">
        <v>45</v>
      </c>
      <c r="D30" s="145">
        <v>-373</v>
      </c>
      <c r="E30" s="145">
        <v>-423</v>
      </c>
      <c r="F30" s="145">
        <v>-384</v>
      </c>
      <c r="G30" s="145">
        <v>-451</v>
      </c>
      <c r="H30" s="145">
        <v>-511</v>
      </c>
      <c r="I30" s="145">
        <v>-579</v>
      </c>
      <c r="J30" s="145">
        <v>-491</v>
      </c>
      <c r="K30" s="145">
        <v>-560</v>
      </c>
      <c r="L30" s="145">
        <v>-599</v>
      </c>
      <c r="M30" s="145">
        <v>-648</v>
      </c>
      <c r="N30" s="145">
        <v>-727</v>
      </c>
      <c r="O30" s="145">
        <v>-591</v>
      </c>
      <c r="P30" s="145">
        <v>-639</v>
      </c>
      <c r="Q30" s="145">
        <v>-688</v>
      </c>
      <c r="R30" s="145">
        <v>-767</v>
      </c>
      <c r="S30" s="367"/>
      <c r="T30" s="370"/>
      <c r="U30" s="336"/>
    </row>
    <row r="31" spans="1:40" ht="15" customHeight="1" x14ac:dyDescent="0.3">
      <c r="A31" s="191"/>
      <c r="B31" s="336"/>
      <c r="C31" s="372" t="s">
        <v>108</v>
      </c>
      <c r="D31" s="149">
        <v>452.54174760000001</v>
      </c>
      <c r="E31" s="149">
        <v>486.99129239999996</v>
      </c>
      <c r="F31" s="149">
        <v>469.76651999999996</v>
      </c>
      <c r="G31" s="149">
        <v>530.83616759999995</v>
      </c>
      <c r="H31" s="149">
        <v>546.49505160000001</v>
      </c>
      <c r="I31" s="149">
        <v>598.16936880000003</v>
      </c>
      <c r="J31" s="149">
        <v>530.83616759999995</v>
      </c>
      <c r="K31" s="149">
        <v>580.94459640000002</v>
      </c>
      <c r="L31" s="149">
        <v>624.78947160000007</v>
      </c>
      <c r="M31" s="149">
        <v>667.06845840000005</v>
      </c>
      <c r="N31" s="149">
        <v>735.96754800000008</v>
      </c>
      <c r="O31" s="149">
        <v>615.39414120000015</v>
      </c>
      <c r="P31" s="149">
        <v>667.06845840000005</v>
      </c>
      <c r="Q31" s="149">
        <v>718.74277560000007</v>
      </c>
      <c r="R31" s="149">
        <v>803.30074920000004</v>
      </c>
      <c r="S31" s="373"/>
      <c r="T31" s="374"/>
      <c r="U31" s="336"/>
    </row>
    <row r="32" spans="1:40" ht="14.25" customHeight="1" x14ac:dyDescent="0.3">
      <c r="A32" s="191"/>
      <c r="B32" s="336"/>
      <c r="C32" s="375"/>
      <c r="D32" s="145"/>
      <c r="E32" s="145"/>
      <c r="F32" s="145"/>
      <c r="G32" s="145"/>
      <c r="H32" s="145"/>
      <c r="I32" s="145"/>
      <c r="J32" s="145"/>
      <c r="K32" s="145"/>
      <c r="L32" s="157"/>
      <c r="M32" s="157"/>
      <c r="N32" s="157"/>
      <c r="O32" s="157"/>
      <c r="P32" s="157"/>
      <c r="Q32" s="157"/>
      <c r="R32" s="157"/>
      <c r="S32" s="373"/>
      <c r="T32" s="374"/>
      <c r="U32" s="376"/>
    </row>
    <row r="33" spans="1:21" ht="14.25" customHeight="1" x14ac:dyDescent="0.3">
      <c r="A33" s="191"/>
      <c r="B33" s="336"/>
      <c r="C33" s="372" t="s">
        <v>109</v>
      </c>
      <c r="D33" s="156">
        <v>290</v>
      </c>
      <c r="E33" s="156">
        <v>290</v>
      </c>
      <c r="F33" s="156">
        <v>290</v>
      </c>
      <c r="G33" s="156">
        <v>290</v>
      </c>
      <c r="H33" s="156">
        <v>290</v>
      </c>
      <c r="I33" s="156">
        <v>290</v>
      </c>
      <c r="J33" s="156">
        <v>290</v>
      </c>
      <c r="K33" s="156">
        <v>290</v>
      </c>
      <c r="L33" s="156">
        <v>290</v>
      </c>
      <c r="M33" s="156">
        <v>290</v>
      </c>
      <c r="N33" s="156">
        <v>290</v>
      </c>
      <c r="O33" s="156">
        <v>290</v>
      </c>
      <c r="P33" s="156">
        <v>290</v>
      </c>
      <c r="Q33" s="156">
        <v>290</v>
      </c>
      <c r="R33" s="156">
        <v>290</v>
      </c>
      <c r="S33" s="367"/>
      <c r="T33" s="370"/>
      <c r="U33" s="336"/>
    </row>
    <row r="34" spans="1:21" ht="14.25" customHeight="1" x14ac:dyDescent="0.3">
      <c r="A34" s="191"/>
      <c r="B34" s="336"/>
      <c r="C34" s="377" t="s">
        <v>110</v>
      </c>
      <c r="D34" s="317">
        <v>76</v>
      </c>
      <c r="E34" s="317">
        <v>76</v>
      </c>
      <c r="F34" s="317">
        <v>76</v>
      </c>
      <c r="G34" s="317">
        <v>76</v>
      </c>
      <c r="H34" s="317">
        <v>76</v>
      </c>
      <c r="I34" s="317">
        <v>76</v>
      </c>
      <c r="J34" s="317">
        <v>76</v>
      </c>
      <c r="K34" s="317">
        <v>76</v>
      </c>
      <c r="L34" s="317">
        <v>76</v>
      </c>
      <c r="M34" s="317">
        <v>76</v>
      </c>
      <c r="N34" s="317">
        <v>76</v>
      </c>
      <c r="O34" s="317">
        <v>76</v>
      </c>
      <c r="P34" s="317">
        <v>76</v>
      </c>
      <c r="Q34" s="317">
        <v>76</v>
      </c>
      <c r="R34" s="317">
        <v>76</v>
      </c>
      <c r="S34" s="356"/>
      <c r="T34" s="357"/>
      <c r="U34" s="336"/>
    </row>
    <row r="35" spans="1:21" ht="14.25" customHeight="1" x14ac:dyDescent="0.3">
      <c r="A35" s="191"/>
      <c r="B35" s="336"/>
      <c r="C35" s="371" t="s">
        <v>111</v>
      </c>
      <c r="D35" s="177">
        <v>632</v>
      </c>
      <c r="E35" s="177">
        <v>632</v>
      </c>
      <c r="F35" s="177">
        <v>632</v>
      </c>
      <c r="G35" s="177">
        <v>632</v>
      </c>
      <c r="H35" s="177">
        <v>632</v>
      </c>
      <c r="I35" s="177">
        <v>632</v>
      </c>
      <c r="J35" s="177">
        <v>632</v>
      </c>
      <c r="K35" s="177">
        <v>632</v>
      </c>
      <c r="L35" s="177">
        <v>632</v>
      </c>
      <c r="M35" s="177">
        <v>632</v>
      </c>
      <c r="N35" s="177">
        <v>632</v>
      </c>
      <c r="O35" s="177">
        <v>632</v>
      </c>
      <c r="P35" s="177">
        <v>632</v>
      </c>
      <c r="Q35" s="177">
        <v>632</v>
      </c>
      <c r="R35" s="177">
        <v>632</v>
      </c>
      <c r="S35" s="378"/>
      <c r="T35" s="379"/>
      <c r="U35" s="336"/>
    </row>
    <row r="36" spans="1:21" ht="15" customHeight="1" x14ac:dyDescent="0.3">
      <c r="A36" s="191"/>
      <c r="B36" s="336"/>
      <c r="C36" s="380" t="s">
        <v>52</v>
      </c>
      <c r="D36" s="174">
        <v>376</v>
      </c>
      <c r="E36" s="174">
        <v>376</v>
      </c>
      <c r="F36" s="174">
        <v>376</v>
      </c>
      <c r="G36" s="174">
        <v>376</v>
      </c>
      <c r="H36" s="174">
        <v>376</v>
      </c>
      <c r="I36" s="174">
        <v>376</v>
      </c>
      <c r="J36" s="174">
        <v>376</v>
      </c>
      <c r="K36" s="174">
        <v>376</v>
      </c>
      <c r="L36" s="174">
        <v>376</v>
      </c>
      <c r="M36" s="174">
        <v>376</v>
      </c>
      <c r="N36" s="174">
        <v>376</v>
      </c>
      <c r="O36" s="174">
        <v>376</v>
      </c>
      <c r="P36" s="174">
        <v>376</v>
      </c>
      <c r="Q36" s="174">
        <v>376</v>
      </c>
      <c r="R36" s="174">
        <v>376</v>
      </c>
      <c r="S36" s="356"/>
      <c r="T36" s="357"/>
      <c r="U36" s="336"/>
    </row>
    <row r="37" spans="1:21" ht="15.75" customHeight="1" x14ac:dyDescent="0.3">
      <c r="A37" s="191"/>
      <c r="B37" s="336"/>
      <c r="C37" s="353" t="s">
        <v>155</v>
      </c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81"/>
      <c r="T37" s="382"/>
      <c r="U37" s="336"/>
    </row>
    <row r="38" spans="1:21" ht="15.75" customHeight="1" x14ac:dyDescent="0.3">
      <c r="A38" s="191"/>
      <c r="B38" s="336"/>
      <c r="C38" s="130" t="s">
        <v>156</v>
      </c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66"/>
      <c r="S38" s="383"/>
      <c r="T38" s="384"/>
      <c r="U38" s="336"/>
    </row>
    <row r="39" spans="1:21" ht="15.75" customHeight="1" x14ac:dyDescent="0.3">
      <c r="A39" s="191"/>
      <c r="B39" s="336"/>
      <c r="C39" s="385" t="s">
        <v>157</v>
      </c>
      <c r="D39" s="386"/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387"/>
      <c r="P39" s="387"/>
      <c r="Q39" s="387"/>
      <c r="R39" s="387"/>
      <c r="S39" s="388"/>
      <c r="T39" s="389"/>
      <c r="U39" s="390"/>
    </row>
    <row r="40" spans="1:21" ht="15.75" customHeight="1" x14ac:dyDescent="0.3">
      <c r="A40" s="191"/>
      <c r="B40" s="336"/>
      <c r="C40" s="353" t="s">
        <v>53</v>
      </c>
      <c r="D40" s="391">
        <v>1041.4940171999999</v>
      </c>
      <c r="E40" s="391">
        <v>1075.0905984000001</v>
      </c>
      <c r="F40" s="391">
        <v>1100.6879935999998</v>
      </c>
      <c r="G40" s="391">
        <v>1150.2829468</v>
      </c>
      <c r="H40" s="391">
        <v>1209.4769231999999</v>
      </c>
      <c r="I40" s="391">
        <v>1292.6684576</v>
      </c>
      <c r="J40" s="391">
        <v>1268.6708996</v>
      </c>
      <c r="K40" s="391">
        <v>1327.8648760000001</v>
      </c>
      <c r="L40" s="391">
        <v>1411.0564104</v>
      </c>
      <c r="M40" s="391">
        <v>1470.2503868000003</v>
      </c>
      <c r="N40" s="391">
        <v>1687.828246</v>
      </c>
      <c r="O40" s="391">
        <v>1361.4614571999998</v>
      </c>
      <c r="P40" s="391">
        <v>1470.2503868000003</v>
      </c>
      <c r="Q40" s="391">
        <v>1545.4427352000002</v>
      </c>
      <c r="R40" s="391">
        <v>1713.4256412000002</v>
      </c>
      <c r="S40" s="392"/>
      <c r="T40" s="393"/>
      <c r="U40" s="376"/>
    </row>
    <row r="41" spans="1:21" ht="15.75" customHeight="1" x14ac:dyDescent="0.3">
      <c r="A41" s="191"/>
      <c r="B41" s="336"/>
      <c r="C41" s="369" t="s">
        <v>112</v>
      </c>
      <c r="D41" s="145" t="s">
        <v>34</v>
      </c>
      <c r="E41" s="145" t="s">
        <v>34</v>
      </c>
      <c r="F41" s="145">
        <v>331.16630040000001</v>
      </c>
      <c r="G41" s="145">
        <v>348.7645096</v>
      </c>
      <c r="H41" s="145">
        <v>366.36271879999998</v>
      </c>
      <c r="I41" s="145">
        <v>393.5599512</v>
      </c>
      <c r="J41" s="145">
        <v>358.36353280000003</v>
      </c>
      <c r="K41" s="145">
        <v>375.96174200000002</v>
      </c>
      <c r="L41" s="145">
        <v>401.55913720000001</v>
      </c>
      <c r="M41" s="145">
        <v>411.15816039999999</v>
      </c>
      <c r="N41" s="145">
        <v>479.95115999999996</v>
      </c>
      <c r="O41" s="145">
        <v>393.5599512</v>
      </c>
      <c r="P41" s="145">
        <v>411.15816039999999</v>
      </c>
      <c r="Q41" s="145">
        <v>428.75636960000008</v>
      </c>
      <c r="R41" s="145">
        <v>454.35376479999996</v>
      </c>
      <c r="S41" s="394"/>
      <c r="T41" s="395"/>
      <c r="U41" s="336"/>
    </row>
    <row r="42" spans="1:21" ht="15.75" customHeight="1" x14ac:dyDescent="0.3">
      <c r="A42" s="191"/>
      <c r="B42" s="336"/>
      <c r="C42" s="372" t="s">
        <v>55</v>
      </c>
      <c r="D42" s="149">
        <v>3209.0272944000003</v>
      </c>
      <c r="E42" s="149">
        <v>3334.5529823999996</v>
      </c>
      <c r="F42" s="149">
        <v>3217.8879311999995</v>
      </c>
      <c r="G42" s="149">
        <v>3396.57744</v>
      </c>
      <c r="H42" s="149">
        <v>3504.3818544000001</v>
      </c>
      <c r="I42" s="149">
        <v>3768.7241855999996</v>
      </c>
      <c r="J42" s="149">
        <v>3310.9246176000001</v>
      </c>
      <c r="K42" s="149">
        <v>3675.6874992000003</v>
      </c>
      <c r="L42" s="149">
        <v>3962.1814223999995</v>
      </c>
      <c r="M42" s="149">
        <v>4100.9980655999998</v>
      </c>
      <c r="N42" s="149">
        <v>4388.9687616000001</v>
      </c>
      <c r="O42" s="149">
        <v>3721.4674559999999</v>
      </c>
      <c r="P42" s="149">
        <v>4031.5897439999999</v>
      </c>
      <c r="Q42" s="149">
        <v>4310.6998032000001</v>
      </c>
      <c r="R42" s="149">
        <v>4575.0421343999997</v>
      </c>
      <c r="S42" s="396"/>
      <c r="T42" s="397"/>
      <c r="U42" s="336"/>
    </row>
    <row r="43" spans="1:21" ht="15.75" customHeight="1" x14ac:dyDescent="0.3">
      <c r="A43" s="191"/>
      <c r="B43" s="336"/>
      <c r="C43" s="369" t="s">
        <v>56</v>
      </c>
      <c r="D43" s="145" t="s">
        <v>34</v>
      </c>
      <c r="E43" s="145" t="s">
        <v>34</v>
      </c>
      <c r="F43" s="145">
        <v>305.69196959999999</v>
      </c>
      <c r="G43" s="145">
        <v>321.93647040000002</v>
      </c>
      <c r="H43" s="145">
        <v>338.18097119999999</v>
      </c>
      <c r="I43" s="145">
        <v>363.28610880000002</v>
      </c>
      <c r="J43" s="145">
        <v>330.79710720000003</v>
      </c>
      <c r="K43" s="145">
        <v>347.041608</v>
      </c>
      <c r="L43" s="145">
        <v>370.66997279999998</v>
      </c>
      <c r="M43" s="145">
        <v>379.53060959999999</v>
      </c>
      <c r="N43" s="145">
        <v>443.03183999999999</v>
      </c>
      <c r="O43" s="145">
        <v>363.28610880000002</v>
      </c>
      <c r="P43" s="145">
        <v>379.53060959999999</v>
      </c>
      <c r="Q43" s="145">
        <v>395.77511040000007</v>
      </c>
      <c r="R43" s="145">
        <v>419.40347519999995</v>
      </c>
      <c r="S43" s="394"/>
      <c r="T43" s="395"/>
      <c r="U43" s="336"/>
    </row>
    <row r="44" spans="1:21" ht="15.75" customHeight="1" x14ac:dyDescent="0.3">
      <c r="A44" s="191"/>
      <c r="B44" s="336"/>
      <c r="C44" s="372" t="s">
        <v>57</v>
      </c>
      <c r="D44" s="149">
        <v>121.58762719999999</v>
      </c>
      <c r="E44" s="149">
        <v>131.18665039999999</v>
      </c>
      <c r="F44" s="149">
        <v>139.1858364</v>
      </c>
      <c r="G44" s="149">
        <v>148.7848596</v>
      </c>
      <c r="H44" s="149">
        <v>156.78404559999998</v>
      </c>
      <c r="I44" s="149">
        <v>174.3822548</v>
      </c>
      <c r="J44" s="149">
        <v>166.38306879999999</v>
      </c>
      <c r="K44" s="149">
        <v>174.3822548</v>
      </c>
      <c r="L44" s="149">
        <v>191.98046399999998</v>
      </c>
      <c r="M44" s="149">
        <v>201.57948720000002</v>
      </c>
      <c r="N44" s="149">
        <v>235.17606840000002</v>
      </c>
      <c r="O44" s="149">
        <v>201.57948720000002</v>
      </c>
      <c r="P44" s="149">
        <v>209.57867320000003</v>
      </c>
      <c r="Q44" s="149">
        <v>219.1776964</v>
      </c>
      <c r="R44" s="149">
        <v>252.77427760000006</v>
      </c>
      <c r="S44" s="60"/>
      <c r="T44" s="221"/>
      <c r="U44" s="336"/>
    </row>
    <row r="45" spans="1:21" ht="15.75" customHeight="1" x14ac:dyDescent="0.3">
      <c r="A45" s="191"/>
      <c r="B45" s="336"/>
      <c r="C45" s="369" t="s">
        <v>58</v>
      </c>
      <c r="D45" s="145">
        <v>238.26400000000001</v>
      </c>
      <c r="E45" s="145">
        <v>238.26400000000001</v>
      </c>
      <c r="F45" s="145">
        <v>244.7750916</v>
      </c>
      <c r="G45" s="145">
        <v>244.7750916</v>
      </c>
      <c r="H45" s="145">
        <v>244.7750916</v>
      </c>
      <c r="I45" s="145">
        <v>244.7750916</v>
      </c>
      <c r="J45" s="145">
        <v>244.7750916</v>
      </c>
      <c r="K45" s="145">
        <v>244.7750916</v>
      </c>
      <c r="L45" s="145">
        <v>244.7750916</v>
      </c>
      <c r="M45" s="145">
        <v>244.7750916</v>
      </c>
      <c r="N45" s="145">
        <v>244.7750916</v>
      </c>
      <c r="O45" s="145">
        <v>244.7750916</v>
      </c>
      <c r="P45" s="145">
        <v>244.7750916</v>
      </c>
      <c r="Q45" s="145">
        <v>244.7750916</v>
      </c>
      <c r="R45" s="145">
        <v>244.7750916</v>
      </c>
      <c r="S45" s="60"/>
      <c r="T45" s="221"/>
      <c r="U45" s="336"/>
    </row>
    <row r="46" spans="1:21" ht="15.75" customHeight="1" x14ac:dyDescent="0.3">
      <c r="A46" s="191"/>
      <c r="B46" s="336"/>
      <c r="C46" s="353" t="s">
        <v>60</v>
      </c>
      <c r="D46" s="398">
        <v>599.76</v>
      </c>
      <c r="E46" s="398">
        <v>655.20000000000005</v>
      </c>
      <c r="F46" s="398">
        <v>764.40000000000009</v>
      </c>
      <c r="G46" s="398">
        <v>818.16000000000008</v>
      </c>
      <c r="H46" s="398">
        <v>871.92</v>
      </c>
      <c r="I46" s="398">
        <v>942.4799999999999</v>
      </c>
      <c r="J46" s="398">
        <v>981.12000000000012</v>
      </c>
      <c r="K46" s="398">
        <v>1090.32</v>
      </c>
      <c r="L46" s="398">
        <v>1199.52</v>
      </c>
      <c r="M46" s="398">
        <v>1308.72</v>
      </c>
      <c r="N46" s="398">
        <v>1518.72</v>
      </c>
      <c r="O46" s="398">
        <v>1191.1200000000001</v>
      </c>
      <c r="P46" s="398">
        <v>1285.1999999999998</v>
      </c>
      <c r="Q46" s="398">
        <v>1394.4</v>
      </c>
      <c r="R46" s="398">
        <v>1673.28</v>
      </c>
      <c r="S46" s="60"/>
      <c r="T46" s="221"/>
      <c r="U46" s="336"/>
    </row>
    <row r="47" spans="1:21" ht="15.75" customHeight="1" x14ac:dyDescent="0.3">
      <c r="A47" s="191"/>
      <c r="B47" s="336"/>
      <c r="C47" s="365" t="s">
        <v>61</v>
      </c>
      <c r="D47" s="144" t="s">
        <v>34</v>
      </c>
      <c r="E47" s="144" t="s">
        <v>34</v>
      </c>
      <c r="F47" s="144">
        <v>1028.1600000000001</v>
      </c>
      <c r="G47" s="144">
        <v>1107.1200000000001</v>
      </c>
      <c r="H47" s="144">
        <v>1176</v>
      </c>
      <c r="I47" s="144">
        <v>1268.4000000000001</v>
      </c>
      <c r="J47" s="144">
        <v>1323.84</v>
      </c>
      <c r="K47" s="144">
        <v>1471.68</v>
      </c>
      <c r="L47" s="144">
        <v>1619.52</v>
      </c>
      <c r="M47" s="144">
        <v>1767.3600000000001</v>
      </c>
      <c r="N47" s="144">
        <v>2047.92</v>
      </c>
      <c r="O47" s="144">
        <v>1580.88</v>
      </c>
      <c r="P47" s="144">
        <v>1737.12</v>
      </c>
      <c r="Q47" s="144">
        <v>1884.9599999999998</v>
      </c>
      <c r="R47" s="144">
        <v>2257.92</v>
      </c>
      <c r="S47" s="381"/>
      <c r="T47" s="382"/>
      <c r="U47" s="336"/>
    </row>
    <row r="48" spans="1:21" ht="15.75" customHeight="1" x14ac:dyDescent="0.3">
      <c r="A48" s="191"/>
      <c r="B48" s="336"/>
      <c r="C48" s="399" t="s">
        <v>62</v>
      </c>
      <c r="D48" s="143">
        <v>1150.5749999999998</v>
      </c>
      <c r="E48" s="143">
        <v>1259.25</v>
      </c>
      <c r="F48" s="143">
        <v>1466.25</v>
      </c>
      <c r="G48" s="143">
        <v>1574.9250000000002</v>
      </c>
      <c r="H48" s="143">
        <v>1671.5249999999999</v>
      </c>
      <c r="I48" s="143">
        <v>1790.5500000000002</v>
      </c>
      <c r="J48" s="143">
        <v>1880.25</v>
      </c>
      <c r="K48" s="143">
        <v>2095.875</v>
      </c>
      <c r="L48" s="143">
        <v>2302.875</v>
      </c>
      <c r="M48" s="143">
        <v>2482.2749999999996</v>
      </c>
      <c r="N48" s="143">
        <v>2930.7749999999996</v>
      </c>
      <c r="O48" s="143">
        <v>2320.125</v>
      </c>
      <c r="P48" s="143">
        <v>2509.875</v>
      </c>
      <c r="Q48" s="143">
        <v>2680.6499999999996</v>
      </c>
      <c r="R48" s="143">
        <v>3220.5750000000003</v>
      </c>
      <c r="S48" s="60"/>
      <c r="T48" s="221"/>
      <c r="U48" s="336"/>
    </row>
    <row r="49" spans="1:21" ht="15.75" customHeight="1" x14ac:dyDescent="0.3">
      <c r="A49" s="191"/>
      <c r="B49" s="336"/>
      <c r="C49" s="371" t="s">
        <v>61</v>
      </c>
      <c r="D49" s="144" t="s">
        <v>34</v>
      </c>
      <c r="E49" s="144" t="s">
        <v>34</v>
      </c>
      <c r="F49" s="144">
        <v>1969.9499999999998</v>
      </c>
      <c r="G49" s="144">
        <v>2121.75</v>
      </c>
      <c r="H49" s="144">
        <v>2258.0249999999996</v>
      </c>
      <c r="I49" s="144">
        <v>2418.4499999999998</v>
      </c>
      <c r="J49" s="144">
        <v>2535.75</v>
      </c>
      <c r="K49" s="144">
        <v>2834.1750000000002</v>
      </c>
      <c r="L49" s="144">
        <v>3111.8999999999996</v>
      </c>
      <c r="M49" s="144">
        <v>3355.125</v>
      </c>
      <c r="N49" s="144">
        <v>3957.1499999999996</v>
      </c>
      <c r="O49" s="144">
        <v>3175.7250000000004</v>
      </c>
      <c r="P49" s="144">
        <v>3391.3500000000004</v>
      </c>
      <c r="Q49" s="144">
        <v>3615.6000000000004</v>
      </c>
      <c r="R49" s="144">
        <v>4343.5499999999993</v>
      </c>
      <c r="S49" s="400"/>
      <c r="T49" s="401"/>
      <c r="U49" s="336"/>
    </row>
    <row r="50" spans="1:21" ht="15.75" customHeight="1" x14ac:dyDescent="0.3">
      <c r="A50" s="191"/>
      <c r="B50" s="336"/>
      <c r="C50" s="402" t="s">
        <v>63</v>
      </c>
      <c r="D50" s="145">
        <v>324.35107880000004</v>
      </c>
      <c r="E50" s="145">
        <v>351.53133679999996</v>
      </c>
      <c r="F50" s="145">
        <v>476.56052360000001</v>
      </c>
      <c r="G50" s="145">
        <v>485.62060960000002</v>
      </c>
      <c r="H50" s="145">
        <v>523.67297080000003</v>
      </c>
      <c r="I50" s="145">
        <v>561.72533200000009</v>
      </c>
      <c r="J50" s="145">
        <v>523.67297080000003</v>
      </c>
      <c r="K50" s="145">
        <v>552.66524600000002</v>
      </c>
      <c r="L50" s="145">
        <v>599.77769320000004</v>
      </c>
      <c r="M50" s="145">
        <v>637.83005439999999</v>
      </c>
      <c r="N50" s="145">
        <v>732.05494880000003</v>
      </c>
      <c r="O50" s="145">
        <v>579.84550400000001</v>
      </c>
      <c r="P50" s="145">
        <v>675.88241559999994</v>
      </c>
      <c r="Q50" s="145">
        <v>761.04722400000014</v>
      </c>
      <c r="R50" s="145">
        <v>884.26439360000006</v>
      </c>
      <c r="S50" s="394"/>
      <c r="T50" s="395"/>
      <c r="U50" s="336"/>
    </row>
    <row r="51" spans="1:21" ht="15.75" customHeight="1" x14ac:dyDescent="0.3">
      <c r="A51" s="191"/>
      <c r="B51" s="336"/>
      <c r="C51" s="371" t="s">
        <v>61</v>
      </c>
      <c r="D51" s="144" t="s">
        <v>34</v>
      </c>
      <c r="E51" s="144" t="s">
        <v>34</v>
      </c>
      <c r="F51" s="144">
        <v>579.84550400000001</v>
      </c>
      <c r="G51" s="144">
        <v>628.76996840000004</v>
      </c>
      <c r="H51" s="144">
        <v>655.95022640000002</v>
      </c>
      <c r="I51" s="144">
        <v>684.94250160000001</v>
      </c>
      <c r="J51" s="144">
        <v>675.88241559999994</v>
      </c>
      <c r="K51" s="144">
        <v>684.94250160000001</v>
      </c>
      <c r="L51" s="144">
        <v>713.93477680000001</v>
      </c>
      <c r="M51" s="144">
        <v>780.97941320000007</v>
      </c>
      <c r="N51" s="144">
        <v>884.26439360000006</v>
      </c>
      <c r="O51" s="144">
        <v>761.04722400000014</v>
      </c>
      <c r="P51" s="144">
        <v>828.09186040000009</v>
      </c>
      <c r="Q51" s="144">
        <v>884.26439360000006</v>
      </c>
      <c r="R51" s="144">
        <v>1018.3536664000001</v>
      </c>
      <c r="S51" s="381"/>
      <c r="T51" s="382"/>
      <c r="U51" s="336"/>
    </row>
    <row r="52" spans="1:21" ht="15.75" customHeight="1" x14ac:dyDescent="0.3">
      <c r="A52" s="191"/>
      <c r="B52" s="336"/>
      <c r="C52" s="403" t="s">
        <v>64</v>
      </c>
      <c r="D52" s="398">
        <v>-204.1</v>
      </c>
      <c r="E52" s="398">
        <v>-237.9</v>
      </c>
      <c r="F52" s="398">
        <v>-254.8</v>
      </c>
      <c r="G52" s="398">
        <v>-276.89999999999998</v>
      </c>
      <c r="H52" s="398">
        <v>-309.39999999999998</v>
      </c>
      <c r="I52" s="398">
        <v>-327.60000000000002</v>
      </c>
      <c r="J52" s="398">
        <v>-321.10000000000002</v>
      </c>
      <c r="K52" s="398">
        <v>-367.9</v>
      </c>
      <c r="L52" s="398">
        <v>-387.4</v>
      </c>
      <c r="M52" s="398">
        <v>-417.3</v>
      </c>
      <c r="N52" s="398">
        <v>-513.5</v>
      </c>
      <c r="O52" s="398">
        <v>-429</v>
      </c>
      <c r="P52" s="398">
        <v>-444.6</v>
      </c>
      <c r="Q52" s="398">
        <v>-491.4</v>
      </c>
      <c r="R52" s="398">
        <v>-585</v>
      </c>
      <c r="S52" s="394"/>
      <c r="T52" s="395"/>
      <c r="U52" s="336"/>
    </row>
    <row r="53" spans="1:21" ht="15.75" customHeight="1" x14ac:dyDescent="0.3">
      <c r="A53" s="191"/>
      <c r="B53" s="336"/>
      <c r="C53" s="380" t="s">
        <v>61</v>
      </c>
      <c r="D53" s="145" t="s">
        <v>34</v>
      </c>
      <c r="E53" s="145" t="s">
        <v>34</v>
      </c>
      <c r="F53" s="145">
        <v>-279.5</v>
      </c>
      <c r="G53" s="145">
        <v>304.2</v>
      </c>
      <c r="H53" s="145">
        <v>-340.6</v>
      </c>
      <c r="I53" s="145">
        <v>-360.1</v>
      </c>
      <c r="J53" s="145">
        <v>-351</v>
      </c>
      <c r="K53" s="145">
        <v>-401.7</v>
      </c>
      <c r="L53" s="145">
        <v>-425.1</v>
      </c>
      <c r="M53" s="145">
        <v>-458.9</v>
      </c>
      <c r="N53" s="145">
        <v>-564.20000000000005</v>
      </c>
      <c r="O53" s="145">
        <v>-471.9</v>
      </c>
      <c r="P53" s="145">
        <v>-488.8</v>
      </c>
      <c r="Q53" s="145">
        <v>-539.5</v>
      </c>
      <c r="R53" s="145">
        <v>-643.5</v>
      </c>
      <c r="S53" s="381"/>
      <c r="T53" s="382"/>
      <c r="U53" s="336"/>
    </row>
    <row r="54" spans="1:21" ht="15.75" customHeight="1" x14ac:dyDescent="0.3">
      <c r="A54" s="191"/>
      <c r="B54" s="336"/>
      <c r="C54" s="404" t="s">
        <v>66</v>
      </c>
      <c r="D54" s="405">
        <v>302</v>
      </c>
      <c r="E54" s="405">
        <v>302</v>
      </c>
      <c r="F54" s="405">
        <v>302</v>
      </c>
      <c r="G54" s="405">
        <v>302</v>
      </c>
      <c r="H54" s="405">
        <v>302</v>
      </c>
      <c r="I54" s="405">
        <v>302</v>
      </c>
      <c r="J54" s="405">
        <v>302</v>
      </c>
      <c r="K54" s="405">
        <v>302</v>
      </c>
      <c r="L54" s="405">
        <v>302</v>
      </c>
      <c r="M54" s="405">
        <v>302</v>
      </c>
      <c r="N54" s="405">
        <v>302</v>
      </c>
      <c r="O54" s="405">
        <v>302</v>
      </c>
      <c r="P54" s="405">
        <v>302</v>
      </c>
      <c r="Q54" s="405">
        <v>302</v>
      </c>
      <c r="R54" s="405">
        <v>302</v>
      </c>
      <c r="S54" s="394"/>
      <c r="T54" s="395"/>
      <c r="U54" s="336"/>
    </row>
    <row r="55" spans="1:21" ht="15.75" customHeight="1" x14ac:dyDescent="0.3">
      <c r="A55" s="191"/>
      <c r="B55" s="336"/>
      <c r="C55" s="380" t="s">
        <v>114</v>
      </c>
      <c r="D55" s="174" t="s">
        <v>68</v>
      </c>
      <c r="E55" s="174" t="s">
        <v>68</v>
      </c>
      <c r="F55" s="174" t="s">
        <v>68</v>
      </c>
      <c r="G55" s="174" t="s">
        <v>68</v>
      </c>
      <c r="H55" s="174" t="s">
        <v>68</v>
      </c>
      <c r="I55" s="174" t="s">
        <v>68</v>
      </c>
      <c r="J55" s="174" t="s">
        <v>68</v>
      </c>
      <c r="K55" s="174" t="s">
        <v>68</v>
      </c>
      <c r="L55" s="174" t="s">
        <v>68</v>
      </c>
      <c r="M55" s="174" t="s">
        <v>68</v>
      </c>
      <c r="N55" s="174" t="s">
        <v>68</v>
      </c>
      <c r="O55" s="174" t="s">
        <v>68</v>
      </c>
      <c r="P55" s="174" t="s">
        <v>68</v>
      </c>
      <c r="Q55" s="174" t="s">
        <v>68</v>
      </c>
      <c r="R55" s="174" t="s">
        <v>68</v>
      </c>
      <c r="S55" s="406"/>
      <c r="T55" s="407"/>
      <c r="U55" s="336"/>
    </row>
    <row r="56" spans="1:21" ht="15.75" customHeight="1" x14ac:dyDescent="0.3">
      <c r="A56" s="191"/>
      <c r="B56" s="336"/>
      <c r="C56" s="371" t="s">
        <v>176</v>
      </c>
      <c r="D56" s="158">
        <v>247</v>
      </c>
      <c r="E56" s="158">
        <v>287.3</v>
      </c>
      <c r="F56" s="158">
        <v>308.10000000000002</v>
      </c>
      <c r="G56" s="158">
        <v>358.8</v>
      </c>
      <c r="H56" s="158">
        <v>410.8</v>
      </c>
      <c r="I56" s="158">
        <v>461.5</v>
      </c>
      <c r="J56" s="158">
        <v>430.3</v>
      </c>
      <c r="K56" s="158">
        <v>501.8</v>
      </c>
      <c r="L56" s="158">
        <v>553.79999999999995</v>
      </c>
      <c r="M56" s="158">
        <v>614.9</v>
      </c>
      <c r="N56" s="158">
        <v>738.4</v>
      </c>
      <c r="O56" s="158">
        <v>574.6</v>
      </c>
      <c r="P56" s="158">
        <v>646.1</v>
      </c>
      <c r="Q56" s="158">
        <v>717.6</v>
      </c>
      <c r="R56" s="158">
        <v>860.6</v>
      </c>
      <c r="S56" s="408"/>
      <c r="T56" s="409"/>
      <c r="U56" s="336"/>
    </row>
    <row r="57" spans="1:21" ht="15.75" customHeight="1" x14ac:dyDescent="0.3">
      <c r="A57" s="191"/>
      <c r="B57" s="336"/>
      <c r="C57" s="410" t="s">
        <v>69</v>
      </c>
      <c r="D57" s="411">
        <v>313</v>
      </c>
      <c r="E57" s="411">
        <v>313</v>
      </c>
      <c r="F57" s="411">
        <v>313</v>
      </c>
      <c r="G57" s="411">
        <v>313</v>
      </c>
      <c r="H57" s="411">
        <v>313</v>
      </c>
      <c r="I57" s="411">
        <v>313</v>
      </c>
      <c r="J57" s="411">
        <v>313</v>
      </c>
      <c r="K57" s="411">
        <v>313</v>
      </c>
      <c r="L57" s="411">
        <v>313</v>
      </c>
      <c r="M57" s="411">
        <v>313</v>
      </c>
      <c r="N57" s="411">
        <v>313</v>
      </c>
      <c r="O57" s="411">
        <v>313</v>
      </c>
      <c r="P57" s="411">
        <v>313</v>
      </c>
      <c r="Q57" s="411">
        <v>313</v>
      </c>
      <c r="R57" s="411">
        <v>313</v>
      </c>
      <c r="S57" s="412"/>
      <c r="T57" s="413"/>
      <c r="U57" s="336"/>
    </row>
    <row r="58" spans="1:21" ht="15.75" customHeight="1" x14ac:dyDescent="0.3">
      <c r="A58" s="191"/>
      <c r="B58" s="336"/>
      <c r="C58" s="380" t="s">
        <v>177</v>
      </c>
      <c r="D58" s="174">
        <v>143</v>
      </c>
      <c r="E58" s="174">
        <v>143</v>
      </c>
      <c r="F58" s="174">
        <v>143</v>
      </c>
      <c r="G58" s="174">
        <v>143</v>
      </c>
      <c r="H58" s="174">
        <v>143</v>
      </c>
      <c r="I58" s="174">
        <v>143</v>
      </c>
      <c r="J58" s="174">
        <v>143</v>
      </c>
      <c r="K58" s="174">
        <v>143</v>
      </c>
      <c r="L58" s="174">
        <v>143</v>
      </c>
      <c r="M58" s="174">
        <v>143</v>
      </c>
      <c r="N58" s="174">
        <v>143</v>
      </c>
      <c r="O58" s="174">
        <v>143</v>
      </c>
      <c r="P58" s="174">
        <v>143</v>
      </c>
      <c r="Q58" s="174">
        <v>143</v>
      </c>
      <c r="R58" s="174">
        <v>143</v>
      </c>
      <c r="S58" s="400"/>
      <c r="T58" s="414"/>
      <c r="U58" s="336"/>
    </row>
    <row r="59" spans="1:21" ht="15.75" customHeight="1" x14ac:dyDescent="0.3">
      <c r="A59" s="191"/>
      <c r="B59" s="336"/>
      <c r="C59" s="415" t="s">
        <v>86</v>
      </c>
      <c r="D59" s="177">
        <v>850</v>
      </c>
      <c r="E59" s="177">
        <v>850</v>
      </c>
      <c r="F59" s="177">
        <v>850</v>
      </c>
      <c r="G59" s="177">
        <v>850</v>
      </c>
      <c r="H59" s="177">
        <v>850</v>
      </c>
      <c r="I59" s="177">
        <v>850</v>
      </c>
      <c r="J59" s="177">
        <v>850</v>
      </c>
      <c r="K59" s="177">
        <v>850</v>
      </c>
      <c r="L59" s="177">
        <v>850</v>
      </c>
      <c r="M59" s="177">
        <v>850</v>
      </c>
      <c r="N59" s="177">
        <v>850</v>
      </c>
      <c r="O59" s="177">
        <v>850</v>
      </c>
      <c r="P59" s="177">
        <v>850</v>
      </c>
      <c r="Q59" s="177">
        <v>850</v>
      </c>
      <c r="R59" s="177">
        <v>850</v>
      </c>
      <c r="S59" s="416"/>
      <c r="T59" s="417"/>
      <c r="U59" s="336"/>
    </row>
    <row r="60" spans="1:21" ht="15.75" customHeight="1" x14ac:dyDescent="0.3">
      <c r="A60" s="191"/>
      <c r="B60" s="336"/>
      <c r="C60" s="161"/>
      <c r="D60" s="161"/>
      <c r="E60" s="164"/>
      <c r="F60" s="163"/>
      <c r="G60" s="164"/>
      <c r="H60" s="161"/>
      <c r="I60" s="164"/>
      <c r="J60" s="164"/>
      <c r="K60" s="163"/>
      <c r="L60" s="38"/>
      <c r="M60" s="38"/>
      <c r="N60" s="38"/>
      <c r="O60" s="38"/>
      <c r="P60" s="38"/>
      <c r="Q60" s="38"/>
      <c r="R60" s="38"/>
      <c r="S60" s="38"/>
      <c r="T60" s="38"/>
      <c r="U60" s="336"/>
    </row>
    <row r="61" spans="1:21" ht="15.75" customHeight="1" x14ac:dyDescent="0.3">
      <c r="C61" s="237"/>
      <c r="D61" s="237"/>
      <c r="E61" s="238"/>
      <c r="F61" s="239"/>
      <c r="G61" s="238"/>
      <c r="H61" s="237"/>
      <c r="I61" s="238"/>
      <c r="J61" s="238"/>
      <c r="K61" s="239"/>
    </row>
    <row r="62" spans="1:21" ht="15.75" customHeight="1" x14ac:dyDescent="0.3"/>
    <row r="63" spans="1:21" ht="15.75" customHeight="1" x14ac:dyDescent="0.3"/>
    <row r="64" spans="1:2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</sheetData>
  <mergeCells count="11">
    <mergeCell ref="C11:I11"/>
    <mergeCell ref="C13:H14"/>
    <mergeCell ref="I13:R13"/>
    <mergeCell ref="I14:R14"/>
    <mergeCell ref="C2:I4"/>
    <mergeCell ref="C5:I5"/>
    <mergeCell ref="C6:I6"/>
    <mergeCell ref="C7:I7"/>
    <mergeCell ref="C8:I8"/>
    <mergeCell ref="C9:I9"/>
    <mergeCell ref="C10:I10"/>
  </mergeCells>
  <pageMargins left="0.55000000000000004" right="0.55000000000000004" top="0.75" bottom="0.5" header="0" footer="0"/>
  <pageSetup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N996"/>
  <sheetViews>
    <sheetView workbookViewId="0"/>
  </sheetViews>
  <sheetFormatPr defaultColWidth="14.44140625" defaultRowHeight="15" customHeight="1" x14ac:dyDescent="0.3"/>
  <cols>
    <col min="1" max="2" width="3.109375" customWidth="1"/>
    <col min="3" max="3" width="31" customWidth="1"/>
    <col min="4" max="18" width="6.5546875" customWidth="1"/>
    <col min="19" max="20" width="6" hidden="1" customWidth="1"/>
    <col min="21" max="21" width="3.109375" customWidth="1"/>
    <col min="22" max="26" width="6.33203125" customWidth="1"/>
    <col min="27" max="40" width="8.6640625" customWidth="1"/>
  </cols>
  <sheetData>
    <row r="1" spans="1:40" ht="15" customHeight="1" x14ac:dyDescent="0.3">
      <c r="A1" s="89"/>
      <c r="B1" s="89"/>
      <c r="C1" s="89"/>
      <c r="D1" s="89"/>
      <c r="E1" s="89"/>
      <c r="F1" s="89"/>
      <c r="G1" s="89"/>
      <c r="H1" s="89"/>
      <c r="I1" s="8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1:40" ht="33.6" x14ac:dyDescent="0.3">
      <c r="A2" s="89"/>
      <c r="B2" s="89"/>
      <c r="C2" s="595" t="s">
        <v>13</v>
      </c>
      <c r="D2" s="593"/>
      <c r="E2" s="593"/>
      <c r="F2" s="593"/>
      <c r="G2" s="593"/>
      <c r="H2" s="593"/>
      <c r="I2" s="593"/>
      <c r="J2" s="7"/>
      <c r="K2" s="9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40" ht="33.6" x14ac:dyDescent="0.3">
      <c r="A3" s="89"/>
      <c r="B3" s="89"/>
      <c r="C3" s="593"/>
      <c r="D3" s="593"/>
      <c r="E3" s="593"/>
      <c r="F3" s="593"/>
      <c r="G3" s="593"/>
      <c r="H3" s="593"/>
      <c r="I3" s="593"/>
      <c r="J3" s="7"/>
      <c r="K3" s="7"/>
      <c r="L3" s="8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40" ht="33.6" x14ac:dyDescent="0.3">
      <c r="A4" s="89"/>
      <c r="B4" s="89"/>
      <c r="C4" s="593"/>
      <c r="D4" s="593"/>
      <c r="E4" s="593"/>
      <c r="F4" s="593"/>
      <c r="G4" s="593"/>
      <c r="H4" s="593"/>
      <c r="I4" s="593"/>
      <c r="J4" s="11"/>
      <c r="K4" s="11"/>
      <c r="L4" s="11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40" ht="14.4" x14ac:dyDescent="0.3">
      <c r="A5" s="7"/>
      <c r="B5" s="7"/>
      <c r="C5" s="596" t="s">
        <v>8</v>
      </c>
      <c r="D5" s="593"/>
      <c r="E5" s="593"/>
      <c r="F5" s="593"/>
      <c r="G5" s="593"/>
      <c r="H5" s="593"/>
      <c r="I5" s="593"/>
      <c r="J5" s="11"/>
      <c r="K5" s="11"/>
      <c r="L5" s="11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40" ht="14.4" x14ac:dyDescent="0.3">
      <c r="A6" s="7"/>
      <c r="B6" s="7"/>
      <c r="C6" s="596" t="s">
        <v>9</v>
      </c>
      <c r="D6" s="593"/>
      <c r="E6" s="593"/>
      <c r="F6" s="593"/>
      <c r="G6" s="593"/>
      <c r="H6" s="593"/>
      <c r="I6" s="593"/>
      <c r="J6" s="11"/>
      <c r="K6" s="11"/>
      <c r="L6" s="11"/>
      <c r="M6" s="7"/>
      <c r="N6" s="7"/>
      <c r="O6" s="7"/>
      <c r="P6" s="7"/>
      <c r="Q6" s="7"/>
      <c r="R6" s="7"/>
      <c r="S6" s="7"/>
      <c r="T6" s="7"/>
      <c r="U6" s="7"/>
      <c r="V6" s="629" t="s">
        <v>72</v>
      </c>
      <c r="W6" s="593"/>
      <c r="X6" s="593"/>
      <c r="Y6" s="593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40" ht="14.4" x14ac:dyDescent="0.3">
      <c r="A7" s="7"/>
      <c r="B7" s="7"/>
      <c r="C7" s="596" t="s">
        <v>10</v>
      </c>
      <c r="D7" s="593"/>
      <c r="E7" s="593"/>
      <c r="F7" s="593"/>
      <c r="G7" s="593"/>
      <c r="H7" s="593"/>
      <c r="I7" s="593"/>
      <c r="J7" s="11"/>
      <c r="K7" s="11"/>
      <c r="L7" s="11"/>
      <c r="M7" s="7"/>
      <c r="N7" s="7"/>
      <c r="O7" s="7"/>
      <c r="P7" s="7"/>
      <c r="Q7" s="7"/>
      <c r="R7" s="7"/>
      <c r="S7" s="7"/>
      <c r="T7" s="7"/>
      <c r="U7" s="7"/>
      <c r="V7" s="7"/>
      <c r="W7" s="165">
        <v>0.4</v>
      </c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40" ht="14.4" x14ac:dyDescent="0.3">
      <c r="A8" s="7"/>
      <c r="B8" s="7"/>
      <c r="C8" s="597" t="s">
        <v>11</v>
      </c>
      <c r="D8" s="593"/>
      <c r="E8" s="593"/>
      <c r="F8" s="593"/>
      <c r="G8" s="593"/>
      <c r="H8" s="593"/>
      <c r="I8" s="593"/>
      <c r="J8" s="11"/>
      <c r="K8" s="11"/>
      <c r="L8" s="11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40" ht="14.4" x14ac:dyDescent="0.3">
      <c r="A9" s="7"/>
      <c r="B9" s="7"/>
      <c r="C9" s="597" t="s">
        <v>12</v>
      </c>
      <c r="D9" s="593"/>
      <c r="E9" s="593"/>
      <c r="F9" s="593"/>
      <c r="G9" s="593"/>
      <c r="H9" s="593"/>
      <c r="I9" s="593"/>
      <c r="J9" s="11"/>
      <c r="K9" s="11"/>
      <c r="L9" s="11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40" ht="14.4" x14ac:dyDescent="0.3">
      <c r="A10" s="7"/>
      <c r="B10" s="7"/>
      <c r="C10" s="602" t="s">
        <v>73</v>
      </c>
      <c r="D10" s="593"/>
      <c r="E10" s="593"/>
      <c r="F10" s="593"/>
      <c r="G10" s="593"/>
      <c r="H10" s="593"/>
      <c r="I10" s="593"/>
      <c r="J10" s="11"/>
      <c r="K10" s="11"/>
      <c r="L10" s="11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40" ht="14.4" x14ac:dyDescent="0.3">
      <c r="A11" s="7"/>
      <c r="B11" s="7"/>
      <c r="C11" s="602" t="s">
        <v>15</v>
      </c>
      <c r="D11" s="593"/>
      <c r="E11" s="593"/>
      <c r="F11" s="593"/>
      <c r="G11" s="593"/>
      <c r="H11" s="593"/>
      <c r="I11" s="593"/>
      <c r="L11" s="11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40" ht="16.5" customHeight="1" x14ac:dyDescent="0.3">
      <c r="A12" s="8"/>
      <c r="B12" s="8"/>
      <c r="C12" s="167"/>
      <c r="D12" s="167"/>
      <c r="E12" s="167"/>
      <c r="F12" s="167"/>
      <c r="G12" s="167"/>
      <c r="H12" s="167"/>
      <c r="I12" s="167"/>
      <c r="L12" s="11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ht="16.5" customHeight="1" x14ac:dyDescent="0.3">
      <c r="A13" s="8"/>
      <c r="B13" s="8"/>
      <c r="C13" s="622" t="s">
        <v>173</v>
      </c>
      <c r="D13" s="593"/>
      <c r="E13" s="593"/>
      <c r="F13" s="593"/>
      <c r="G13" s="593"/>
      <c r="H13" s="593"/>
      <c r="I13" s="627" t="s">
        <v>146</v>
      </c>
      <c r="J13" s="604"/>
      <c r="K13" s="604"/>
      <c r="L13" s="604"/>
      <c r="M13" s="604"/>
      <c r="N13" s="604"/>
      <c r="O13" s="604"/>
      <c r="P13" s="604"/>
      <c r="Q13" s="604"/>
      <c r="R13" s="619"/>
      <c r="S13" s="300"/>
      <c r="T13" s="300"/>
      <c r="W13" s="39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0" ht="16.5" customHeight="1" x14ac:dyDescent="0.3">
      <c r="A14" s="8"/>
      <c r="B14" s="8"/>
      <c r="C14" s="593"/>
      <c r="D14" s="593"/>
      <c r="E14" s="593"/>
      <c r="F14" s="593"/>
      <c r="G14" s="593"/>
      <c r="H14" s="593"/>
      <c r="I14" s="628" t="s">
        <v>174</v>
      </c>
      <c r="J14" s="615"/>
      <c r="K14" s="615"/>
      <c r="L14" s="615"/>
      <c r="M14" s="615"/>
      <c r="N14" s="615"/>
      <c r="O14" s="615"/>
      <c r="P14" s="615"/>
      <c r="Q14" s="615"/>
      <c r="R14" s="631"/>
      <c r="S14" s="302"/>
      <c r="T14" s="302"/>
      <c r="W14" s="39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0" ht="8.25" customHeight="1" x14ac:dyDescent="0.5">
      <c r="A15" s="94"/>
      <c r="B15" s="329"/>
      <c r="C15" s="330"/>
      <c r="D15" s="331"/>
      <c r="E15" s="331"/>
      <c r="F15" s="331"/>
      <c r="G15" s="329"/>
      <c r="H15" s="329"/>
      <c r="I15" s="332"/>
      <c r="J15" s="333"/>
      <c r="K15" s="333"/>
      <c r="L15" s="333"/>
      <c r="M15" s="334"/>
      <c r="N15" s="334"/>
      <c r="O15" s="334"/>
      <c r="P15" s="334"/>
      <c r="Q15" s="334"/>
      <c r="R15" s="334"/>
      <c r="S15" s="334"/>
      <c r="T15" s="334"/>
      <c r="U15" s="33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40" ht="16.5" customHeight="1" x14ac:dyDescent="0.4">
      <c r="A16" s="17"/>
      <c r="B16" s="335"/>
      <c r="C16" s="23"/>
      <c r="D16" s="23"/>
      <c r="E16" s="24"/>
      <c r="F16" s="24"/>
      <c r="G16" s="24"/>
      <c r="H16" s="24"/>
      <c r="I16" s="24"/>
      <c r="J16" s="24"/>
      <c r="K16" s="24"/>
      <c r="L16" s="25"/>
      <c r="M16" s="38"/>
      <c r="N16" s="38"/>
      <c r="O16" s="38"/>
      <c r="P16" s="38"/>
      <c r="Q16" s="38"/>
      <c r="R16" s="38"/>
      <c r="S16" s="38"/>
      <c r="T16" s="38"/>
      <c r="U16" s="336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0" ht="16.5" customHeight="1" x14ac:dyDescent="0.4">
      <c r="A17" s="17"/>
      <c r="B17" s="335"/>
      <c r="C17" s="337" t="s">
        <v>175</v>
      </c>
      <c r="D17" s="338" t="s">
        <v>91</v>
      </c>
      <c r="E17" s="338" t="s">
        <v>92</v>
      </c>
      <c r="F17" s="338" t="s">
        <v>93</v>
      </c>
      <c r="G17" s="338" t="s">
        <v>94</v>
      </c>
      <c r="H17" s="338" t="s">
        <v>95</v>
      </c>
      <c r="I17" s="338" t="s">
        <v>96</v>
      </c>
      <c r="J17" s="338" t="s">
        <v>97</v>
      </c>
      <c r="K17" s="338" t="s">
        <v>98</v>
      </c>
      <c r="L17" s="338" t="s">
        <v>99</v>
      </c>
      <c r="M17" s="338" t="s">
        <v>100</v>
      </c>
      <c r="N17" s="338" t="s">
        <v>101</v>
      </c>
      <c r="O17" s="338" t="s">
        <v>102</v>
      </c>
      <c r="P17" s="338" t="s">
        <v>103</v>
      </c>
      <c r="Q17" s="338" t="s">
        <v>104</v>
      </c>
      <c r="R17" s="338" t="s">
        <v>105</v>
      </c>
      <c r="S17" s="339"/>
      <c r="T17" s="340"/>
      <c r="U17" s="336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0" ht="16.5" customHeight="1" x14ac:dyDescent="0.3">
      <c r="A18" s="191"/>
      <c r="B18" s="341"/>
      <c r="C18" s="342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4"/>
      <c r="T18" s="345"/>
      <c r="U18" s="336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0" ht="16.5" customHeight="1" x14ac:dyDescent="0.3">
      <c r="A19" s="191"/>
      <c r="B19" s="336"/>
      <c r="C19" s="346" t="s">
        <v>106</v>
      </c>
      <c r="D19" s="418">
        <f>'PT Wood Oval Wholesale'!D19+('PT Wood Oval Wholesale'!D19*'PT Wood Oval Retail'!$W$7)</f>
        <v>5534.2</v>
      </c>
      <c r="E19" s="347">
        <f>'PT Wood Oval Wholesale'!E19+('PT Wood Oval Wholesale'!E19*'PT Wood Oval Retail'!$W$7)</f>
        <v>6011.6</v>
      </c>
      <c r="F19" s="347">
        <f>'PT Wood Oval Wholesale'!F19+('PT Wood Oval Wholesale'!F19*'PT Wood Oval Retail'!$W$7)</f>
        <v>6129.2</v>
      </c>
      <c r="G19" s="347">
        <f>'PT Wood Oval Wholesale'!G19+('PT Wood Oval Wholesale'!G19*'PT Wood Oval Retail'!$W$7)</f>
        <v>6799.8</v>
      </c>
      <c r="H19" s="347">
        <f>'PT Wood Oval Wholesale'!H19+('PT Wood Oval Wholesale'!H19*'PT Wood Oval Retail'!$W$7)</f>
        <v>7443.8</v>
      </c>
      <c r="I19" s="347">
        <f>'PT Wood Oval Wholesale'!I19+('PT Wood Oval Wholesale'!I19*'PT Wood Oval Retail'!$W$7)</f>
        <v>8143.8</v>
      </c>
      <c r="J19" s="347">
        <f>'PT Wood Oval Wholesale'!J19+('PT Wood Oval Wholesale'!J19*'PT Wood Oval Retail'!$W$7)</f>
        <v>7459.2000000000007</v>
      </c>
      <c r="K19" s="347">
        <f>'PT Wood Oval Wholesale'!K19+('PT Wood Oval Wholesale'!K19*'PT Wood Oval Retail'!$W$7)</f>
        <v>8258.6</v>
      </c>
      <c r="L19" s="347">
        <f>'PT Wood Oval Wholesale'!L19+('PT Wood Oval Wholesale'!L19*'PT Wood Oval Retail'!$W$7)</f>
        <v>9009</v>
      </c>
      <c r="M19" s="347">
        <f>'PT Wood Oval Wholesale'!M19+('PT Wood Oval Wholesale'!M19*'PT Wood Oval Retail'!$W$7)</f>
        <v>9742.6</v>
      </c>
      <c r="N19" s="347">
        <f>'PT Wood Oval Wholesale'!N19+('PT Wood Oval Wholesale'!N19*'PT Wood Oval Retail'!$W$7)</f>
        <v>11200</v>
      </c>
      <c r="O19" s="347">
        <f>'PT Wood Oval Wholesale'!O19+('PT Wood Oval Wholesale'!O19*'PT Wood Oval Retail'!$W$7)</f>
        <v>8594.6</v>
      </c>
      <c r="P19" s="347">
        <f>'PT Wood Oval Wholesale'!P19+('PT Wood Oval Wholesale'!P19*'PT Wood Oval Retail'!$W$7)</f>
        <v>9612.4</v>
      </c>
      <c r="Q19" s="347">
        <f>'PT Wood Oval Wholesale'!Q19+('PT Wood Oval Wholesale'!Q19*'PT Wood Oval Retail'!$W$7)</f>
        <v>10696</v>
      </c>
      <c r="R19" s="347">
        <f>'PT Wood Oval Wholesale'!R19+('PT Wood Oval Wholesale'!R19*'PT Wood Oval Retail'!$W$7)</f>
        <v>12530</v>
      </c>
      <c r="S19" s="348"/>
      <c r="T19" s="349"/>
      <c r="U19" s="336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16.5" customHeight="1" x14ac:dyDescent="0.3">
      <c r="A20" s="191"/>
      <c r="B20" s="336"/>
      <c r="C20" s="350" t="s">
        <v>32</v>
      </c>
      <c r="D20" s="143">
        <f>'PT Wood Oval Wholesale'!D20+('PT Wood Oval Wholesale'!D20*'PT Wood Oval Retail'!$W$7)</f>
        <v>6011.6</v>
      </c>
      <c r="E20" s="143">
        <f>'PT Wood Oval Wholesale'!E20+('PT Wood Oval Wholesale'!E20*'PT Wood Oval Retail'!$W$7)</f>
        <v>6542.2</v>
      </c>
      <c r="F20" s="143">
        <f>'PT Wood Oval Wholesale'!F20+('PT Wood Oval Wholesale'!F20*'PT Wood Oval Retail'!$W$7)</f>
        <v>6654.2</v>
      </c>
      <c r="G20" s="143">
        <f>'PT Wood Oval Wholesale'!G20+('PT Wood Oval Wholesale'!G20*'PT Wood Oval Retail'!$W$7)</f>
        <v>7393.1200000000008</v>
      </c>
      <c r="H20" s="143">
        <f>'PT Wood Oval Wholesale'!H20+('PT Wood Oval Wholesale'!H20*'PT Wood Oval Retail'!$W$7)</f>
        <v>8104.6</v>
      </c>
      <c r="I20" s="143">
        <f>'PT Wood Oval Wholesale'!I20+('PT Wood Oval Wholesale'!I20*'PT Wood Oval Retail'!$W$7)</f>
        <v>8852.2000000000007</v>
      </c>
      <c r="J20" s="143">
        <f>'PT Wood Oval Wholesale'!J20+('PT Wood Oval Wholesale'!J20*'PT Wood Oval Retail'!$W$7)</f>
        <v>8115.8</v>
      </c>
      <c r="K20" s="143">
        <f>'PT Wood Oval Wholesale'!K20+('PT Wood Oval Wholesale'!K20*'PT Wood Oval Retail'!$W$7)</f>
        <v>8981</v>
      </c>
      <c r="L20" s="143">
        <f>'PT Wood Oval Wholesale'!L20+('PT Wood Oval Wholesale'!L20*'PT Wood Oval Retail'!$W$7)</f>
        <v>9807</v>
      </c>
      <c r="M20" s="143">
        <f>'PT Wood Oval Wholesale'!M20+('PT Wood Oval Wholesale'!M20*'PT Wood Oval Retail'!$W$7)</f>
        <v>10607.8</v>
      </c>
      <c r="N20" s="143">
        <f>'PT Wood Oval Wholesale'!N20+('PT Wood Oval Wholesale'!N20*'PT Wood Oval Retail'!$W$7)</f>
        <v>12182.8</v>
      </c>
      <c r="O20" s="143">
        <f>'PT Wood Oval Wholesale'!O20+('PT Wood Oval Wholesale'!O20*'PT Wood Oval Retail'!$W$7)</f>
        <v>9342.2000000000007</v>
      </c>
      <c r="P20" s="143">
        <f>'PT Wood Oval Wholesale'!P20+('PT Wood Oval Wholesale'!P20*'PT Wood Oval Retail'!$W$7)</f>
        <v>10466.4</v>
      </c>
      <c r="Q20" s="143">
        <f>'PT Wood Oval Wholesale'!Q20+('PT Wood Oval Wholesale'!Q20*'PT Wood Oval Retail'!$W$7)</f>
        <v>11641</v>
      </c>
      <c r="R20" s="143">
        <f>'PT Wood Oval Wholesale'!R20+('PT Wood Oval Wholesale'!R20*'PT Wood Oval Retail'!$W$7)</f>
        <v>13615</v>
      </c>
      <c r="S20" s="351"/>
      <c r="T20" s="352"/>
      <c r="U20" s="336"/>
    </row>
    <row r="21" spans="1:40" ht="16.5" customHeight="1" x14ac:dyDescent="0.3">
      <c r="A21" s="191"/>
      <c r="B21" s="336"/>
      <c r="C21" s="353" t="s">
        <v>33</v>
      </c>
      <c r="D21" s="144" t="s">
        <v>34</v>
      </c>
      <c r="E21" s="144" t="s">
        <v>34</v>
      </c>
      <c r="F21" s="144">
        <f>'PT Wood Oval Wholesale'!F21+('PT Wood Oval Wholesale'!F21*'PT Wood Oval Retail'!$W$7)</f>
        <v>8127</v>
      </c>
      <c r="G21" s="144">
        <f>'PT Wood Oval Wholesale'!G21+('PT Wood Oval Wholesale'!G21*'PT Wood Oval Retail'!$W$7)</f>
        <v>8947.4</v>
      </c>
      <c r="H21" s="144">
        <f>'PT Wood Oval Wholesale'!H21+('PT Wood Oval Wholesale'!H21*'PT Wood Oval Retail'!$W$7)</f>
        <v>9756.6</v>
      </c>
      <c r="I21" s="144">
        <f>'PT Wood Oval Wholesale'!I21+('PT Wood Oval Wholesale'!I21*'PT Wood Oval Retail'!$W$7)</f>
        <v>11076.8</v>
      </c>
      <c r="J21" s="144">
        <f>'PT Wood Oval Wholesale'!J21+('PT Wood Oval Wholesale'!J21*'PT Wood Oval Retail'!$W$7)</f>
        <v>9779</v>
      </c>
      <c r="K21" s="144">
        <f>'PT Wood Oval Wholesale'!K21+('PT Wood Oval Wholesale'!K21*'PT Wood Oval Retail'!$W$7)</f>
        <v>10787</v>
      </c>
      <c r="L21" s="144">
        <f>'PT Wood Oval Wholesale'!L21+('PT Wood Oval Wholesale'!L21*'PT Wood Oval Retail'!$W$7)</f>
        <v>12031.6</v>
      </c>
      <c r="M21" s="144">
        <f>'PT Wood Oval Wholesale'!M21+('PT Wood Oval Wholesale'!M21*'PT Wood Oval Retail'!$W$7)</f>
        <v>13119.4</v>
      </c>
      <c r="N21" s="144">
        <f>'PT Wood Oval Wholesale'!N21+('PT Wood Oval Wholesale'!N21*'PT Wood Oval Retail'!$W$7)</f>
        <v>14938</v>
      </c>
      <c r="O21" s="144">
        <f>'PT Wood Oval Wholesale'!O21+('PT Wood Oval Wholesale'!O21*'PT Wood Oval Retail'!$W$7)</f>
        <v>11625.6</v>
      </c>
      <c r="P21" s="144">
        <f>'PT Wood Oval Wholesale'!P21+('PT Wood Oval Wholesale'!P21*'PT Wood Oval Retail'!$W$7)</f>
        <v>12919.2</v>
      </c>
      <c r="Q21" s="144">
        <f>'PT Wood Oval Wholesale'!Q21+('PT Wood Oval Wholesale'!Q21*'PT Wood Oval Retail'!$W$7)</f>
        <v>14159.6</v>
      </c>
      <c r="R21" s="144">
        <f>'PT Wood Oval Wholesale'!R21+('PT Wood Oval Wholesale'!R21*'PT Wood Oval Retail'!$W$7)</f>
        <v>16511.599999999999</v>
      </c>
      <c r="S21" s="354"/>
      <c r="T21" s="355"/>
      <c r="U21" s="336"/>
    </row>
    <row r="22" spans="1:40" ht="16.5" customHeight="1" x14ac:dyDescent="0.3">
      <c r="A22" s="191"/>
      <c r="B22" s="336"/>
      <c r="C22" s="350" t="s">
        <v>36</v>
      </c>
      <c r="D22" s="145">
        <f>'PT Wood Oval Wholesale'!D22+('PT Wood Oval Wholesale'!D22*'PT Wood Oval Retail'!$W$7)</f>
        <v>7420</v>
      </c>
      <c r="E22" s="145">
        <f>'PT Wood Oval Wholesale'!E22+('PT Wood Oval Wholesale'!E22*'PT Wood Oval Retail'!$W$7)</f>
        <v>8166.2000000000007</v>
      </c>
      <c r="F22" s="145">
        <f>'PT Wood Oval Wholesale'!F22+('PT Wood Oval Wholesale'!F22*'PT Wood Oval Retail'!$W$7)</f>
        <v>8394.4</v>
      </c>
      <c r="G22" s="145">
        <f>'PT Wood Oval Wholesale'!G22+('PT Wood Oval Wholesale'!G22*'PT Wood Oval Retail'!$W$7)</f>
        <v>9331</v>
      </c>
      <c r="H22" s="145">
        <f>'PT Wood Oval Wholesale'!H22+('PT Wood Oval Wholesale'!H22*'PT Wood Oval Retail'!$W$7)</f>
        <v>10362.799999999999</v>
      </c>
      <c r="I22" s="145">
        <f>'PT Wood Oval Wholesale'!I22+('PT Wood Oval Wholesale'!I22*'PT Wood Oval Retail'!$W$7)</f>
        <v>11419.8</v>
      </c>
      <c r="J22" s="145">
        <f>'PT Wood Oval Wholesale'!J22+('PT Wood Oval Wholesale'!J22*'PT Wood Oval Retail'!$W$7)</f>
        <v>10519.6</v>
      </c>
      <c r="K22" s="145">
        <f>'PT Wood Oval Wholesale'!K22+('PT Wood Oval Wholesale'!K22*'PT Wood Oval Retail'!$W$7)</f>
        <v>11625.6</v>
      </c>
      <c r="L22" s="145">
        <f>'PT Wood Oval Wholesale'!L22+('PT Wood Oval Wholesale'!L22*'PT Wood Oval Retail'!$W$7)</f>
        <v>12686.8</v>
      </c>
      <c r="M22" s="145">
        <f>'PT Wood Oval Wholesale'!M22+('PT Wood Oval Wholesale'!M22*'PT Wood Oval Retail'!$W$7)</f>
        <v>13718.6</v>
      </c>
      <c r="N22" s="145">
        <f>'PT Wood Oval Wholesale'!N22+('PT Wood Oval Wholesale'!N22*'PT Wood Oval Retail'!$W$7)</f>
        <v>15719.2</v>
      </c>
      <c r="O22" s="145">
        <f>'PT Wood Oval Wholesale'!O22+('PT Wood Oval Wholesale'!O22*'PT Wood Oval Retail'!$W$7)</f>
        <v>12364.8</v>
      </c>
      <c r="P22" s="145">
        <f>'PT Wood Oval Wholesale'!P22+('PT Wood Oval Wholesale'!P22*'PT Wood Oval Retail'!$W$7)</f>
        <v>13756.4</v>
      </c>
      <c r="Q22" s="145">
        <f>'PT Wood Oval Wholesale'!Q22+('PT Wood Oval Wholesale'!Q22*'PT Wood Oval Retail'!$W$7)</f>
        <v>15226.400000000001</v>
      </c>
      <c r="R22" s="145">
        <f>'PT Wood Oval Wholesale'!R22+('PT Wood Oval Wholesale'!R22*'PT Wood Oval Retail'!$W$7)</f>
        <v>17732.400000000001</v>
      </c>
      <c r="S22" s="356"/>
      <c r="T22" s="357"/>
      <c r="U22" s="336"/>
    </row>
    <row r="23" spans="1:40" ht="15" customHeight="1" x14ac:dyDescent="0.3">
      <c r="A23" s="191"/>
      <c r="B23" s="336"/>
      <c r="C23" s="358" t="s">
        <v>38</v>
      </c>
      <c r="D23" s="359"/>
      <c r="E23" s="360"/>
      <c r="F23" s="359"/>
      <c r="G23" s="359"/>
      <c r="H23" s="359"/>
      <c r="I23" s="359"/>
      <c r="J23" s="359"/>
      <c r="K23" s="359"/>
      <c r="L23" s="361"/>
      <c r="M23" s="361"/>
      <c r="N23" s="361"/>
      <c r="O23" s="361"/>
      <c r="P23" s="361"/>
      <c r="Q23" s="361"/>
      <c r="R23" s="361"/>
      <c r="S23" s="362"/>
      <c r="T23" s="363"/>
      <c r="U23" s="336"/>
    </row>
    <row r="24" spans="1:40" ht="15.75" customHeight="1" x14ac:dyDescent="0.3">
      <c r="A24" s="191"/>
      <c r="B24" s="336"/>
      <c r="C24" s="350" t="s">
        <v>39</v>
      </c>
      <c r="D24" s="143">
        <f>'PT Wood Oval Wholesale'!D24+('PT Wood Oval Wholesale'!D24*'PT Wood Oval Retail'!$W$7)</f>
        <v>-978.6</v>
      </c>
      <c r="E24" s="143">
        <f>'PT Wood Oval Wholesale'!E24+('PT Wood Oval Wholesale'!E24*'PT Wood Oval Retail'!$W$7)</f>
        <v>-1073.8</v>
      </c>
      <c r="F24" s="143">
        <f>'PT Wood Oval Wholesale'!F24+('PT Wood Oval Wholesale'!F24*'PT Wood Oval Retail'!$W$7)</f>
        <v>-1100.4000000000001</v>
      </c>
      <c r="G24" s="143">
        <f>'PT Wood Oval Wholesale'!G24+('PT Wood Oval Wholesale'!G24*'PT Wood Oval Retail'!$W$7)</f>
        <v>-1209.5999999999999</v>
      </c>
      <c r="H24" s="143">
        <f>'PT Wood Oval Wholesale'!H24+('PT Wood Oval Wholesale'!H24*'PT Wood Oval Retail'!$W$7)</f>
        <v>-1335.6</v>
      </c>
      <c r="I24" s="143">
        <f>'PT Wood Oval Wholesale'!I24+('PT Wood Oval Wholesale'!I24*'PT Wood Oval Retail'!$W$7)</f>
        <v>-1460.2</v>
      </c>
      <c r="J24" s="143">
        <f>'PT Wood Oval Wholesale'!J24+('PT Wood Oval Wholesale'!J24*'PT Wood Oval Retail'!$W$7)</f>
        <v>-1348.2</v>
      </c>
      <c r="K24" s="143">
        <f>'PT Wood Oval Wholesale'!K24+('PT Wood Oval Wholesale'!K24*'PT Wood Oval Retail'!$W$7)</f>
        <v>-1471.4</v>
      </c>
      <c r="L24" s="143">
        <f>'PT Wood Oval Wholesale'!L24+('PT Wood Oval Wholesale'!L24*'PT Wood Oval Retail'!$W$7)</f>
        <v>-1706.6</v>
      </c>
      <c r="M24" s="143">
        <f>'PT Wood Oval Wholesale'!M24+('PT Wood Oval Wholesale'!M24*'PT Wood Oval Retail'!$W$7)</f>
        <v>-1843.8000000000002</v>
      </c>
      <c r="N24" s="143">
        <f>'PT Wood Oval Wholesale'!N24+('PT Wood Oval Wholesale'!N24*'PT Wood Oval Retail'!$W$7)</f>
        <v>-2121</v>
      </c>
      <c r="O24" s="143">
        <f>'PT Wood Oval Wholesale'!O24+('PT Wood Oval Wholesale'!O24*'PT Wood Oval Retail'!$W$7)</f>
        <v>-1541.4</v>
      </c>
      <c r="P24" s="143">
        <f>'PT Wood Oval Wholesale'!P24+('PT Wood Oval Wholesale'!P24*'PT Wood Oval Retail'!$W$7)</f>
        <v>1913.8000000000002</v>
      </c>
      <c r="Q24" s="143">
        <f>'PT Wood Oval Wholesale'!Q24+('PT Wood Oval Wholesale'!Q24*'PT Wood Oval Retail'!$W$7)</f>
        <v>-2147.6</v>
      </c>
      <c r="R24" s="143">
        <f>'PT Wood Oval Wholesale'!R24+('PT Wood Oval Wholesale'!R24*'PT Wood Oval Retail'!$W$7)</f>
        <v>-2476.6</v>
      </c>
      <c r="S24" s="356"/>
      <c r="T24" s="364"/>
      <c r="U24" s="336"/>
    </row>
    <row r="25" spans="1:40" ht="15" customHeight="1" x14ac:dyDescent="0.3">
      <c r="A25" s="191"/>
      <c r="B25" s="336"/>
      <c r="C25" s="365" t="s">
        <v>40</v>
      </c>
      <c r="D25" s="144">
        <f>'PT Wood Oval Wholesale'!D25+('PT Wood Oval Wholesale'!D25*'PT Wood Oval Retail'!$W$7)</f>
        <v>499.83157728000009</v>
      </c>
      <c r="E25" s="144">
        <f>'PT Wood Oval Wholesale'!E25+('PT Wood Oval Wholesale'!E25*'PT Wood Oval Retail'!$W$7)</f>
        <v>499.83157728000009</v>
      </c>
      <c r="F25" s="144">
        <f>'PT Wood Oval Wholesale'!F25+('PT Wood Oval Wholesale'!F25*'PT Wood Oval Retail'!$W$7)</f>
        <v>409.94958312000006</v>
      </c>
      <c r="G25" s="144">
        <f>'PT Wood Oval Wholesale'!G25+('PT Wood Oval Wholesale'!G25*'PT Wood Oval Retail'!$W$7)</f>
        <v>499.83157728000009</v>
      </c>
      <c r="H25" s="144">
        <f>'PT Wood Oval Wholesale'!H25+('PT Wood Oval Wholesale'!H25*'PT Wood Oval Retail'!$W$7)</f>
        <v>499.83157728000009</v>
      </c>
      <c r="I25" s="144">
        <f>'PT Wood Oval Wholesale'!I25+('PT Wood Oval Wholesale'!I25*'PT Wood Oval Retail'!$W$7)</f>
        <v>545.86869624000008</v>
      </c>
      <c r="J25" s="144">
        <f>'PT Wood Oval Wholesale'!J25+('PT Wood Oval Wholesale'!J25*'PT Wood Oval Retail'!$W$7)</f>
        <v>409.94958312000006</v>
      </c>
      <c r="K25" s="144">
        <f>'PT Wood Oval Wholesale'!K25+('PT Wood Oval Wholesale'!K25*'PT Wood Oval Retail'!$W$7)</f>
        <v>473.52465215999996</v>
      </c>
      <c r="L25" s="144">
        <f>'PT Wood Oval Wholesale'!L25+('PT Wood Oval Wholesale'!L25*'PT Wood Oval Retail'!$W$7)</f>
        <v>545.86869624000008</v>
      </c>
      <c r="M25" s="144">
        <f>'PT Wood Oval Wholesale'!M25+('PT Wood Oval Wholesale'!M25*'PT Wood Oval Retail'!$W$7)</f>
        <v>545.86869624000008</v>
      </c>
      <c r="N25" s="144">
        <f>'PT Wood Oval Wholesale'!N25+('PT Wood Oval Wholesale'!N25*'PT Wood Oval Retail'!$W$7)</f>
        <v>545.86869624000008</v>
      </c>
      <c r="O25" s="144">
        <f>'PT Wood Oval Wholesale'!O25+('PT Wood Oval Wholesale'!O25*'PT Wood Oval Retail'!$W$7)</f>
        <v>499.83157728000009</v>
      </c>
      <c r="P25" s="144">
        <f>'PT Wood Oval Wholesale'!P25+('PT Wood Oval Wholesale'!P25*'PT Wood Oval Retail'!$W$7)</f>
        <v>545.86869624000008</v>
      </c>
      <c r="Q25" s="144">
        <f>'PT Wood Oval Wholesale'!Q25+('PT Wood Oval Wholesale'!Q25*'PT Wood Oval Retail'!$W$7)</f>
        <v>545.86869624000008</v>
      </c>
      <c r="R25" s="144">
        <f>'PT Wood Oval Wholesale'!R25+('PT Wood Oval Wholesale'!R25*'PT Wood Oval Retail'!$W$7)</f>
        <v>545.86869624000008</v>
      </c>
      <c r="S25" s="356"/>
      <c r="T25" s="364"/>
      <c r="U25" s="336"/>
    </row>
    <row r="26" spans="1:40" ht="15" customHeight="1" x14ac:dyDescent="0.3">
      <c r="A26" s="191"/>
      <c r="B26" s="336"/>
      <c r="C26" s="130" t="s">
        <v>153</v>
      </c>
      <c r="D26" s="366" t="s">
        <v>68</v>
      </c>
      <c r="E26" s="366" t="s">
        <v>68</v>
      </c>
      <c r="F26" s="366" t="s">
        <v>68</v>
      </c>
      <c r="G26" s="366" t="s">
        <v>68</v>
      </c>
      <c r="H26" s="366" t="s">
        <v>68</v>
      </c>
      <c r="I26" s="366" t="s">
        <v>68</v>
      </c>
      <c r="J26" s="366" t="s">
        <v>68</v>
      </c>
      <c r="K26" s="366" t="s">
        <v>68</v>
      </c>
      <c r="L26" s="366" t="s">
        <v>68</v>
      </c>
      <c r="M26" s="366" t="s">
        <v>68</v>
      </c>
      <c r="N26" s="366" t="s">
        <v>68</v>
      </c>
      <c r="O26" s="366" t="s">
        <v>68</v>
      </c>
      <c r="P26" s="366" t="s">
        <v>68</v>
      </c>
      <c r="Q26" s="366" t="s">
        <v>68</v>
      </c>
      <c r="R26" s="366" t="s">
        <v>68</v>
      </c>
      <c r="S26" s="367"/>
      <c r="T26" s="363"/>
      <c r="U26" s="336"/>
    </row>
    <row r="27" spans="1:40" ht="15" customHeight="1" x14ac:dyDescent="0.3">
      <c r="A27" s="191"/>
      <c r="B27" s="336"/>
      <c r="C27" s="368" t="s">
        <v>41</v>
      </c>
      <c r="D27" s="151">
        <f>'PT Wood Oval Wholesale'!D27+('PT Wood Oval Wholesale'!D27*'PT Wood Oval Retail'!$W$7)</f>
        <v>383.64265799999998</v>
      </c>
      <c r="E27" s="151">
        <f>'PT Wood Oval Wholesale'!E27+('PT Wood Oval Wholesale'!E27*'PT Wood Oval Retail'!$W$7)</f>
        <v>407.75733936000006</v>
      </c>
      <c r="F27" s="151">
        <f>'PT Wood Oval Wholesale'!F27+('PT Wood Oval Wholesale'!F27*'PT Wood Oval Retail'!$W$7)</f>
        <v>418.71855816000004</v>
      </c>
      <c r="G27" s="151">
        <f>'PT Wood Oval Wholesale'!G27+('PT Wood Oval Wholesale'!G27*'PT Wood Oval Retail'!$W$7)</f>
        <v>466.94792088000008</v>
      </c>
      <c r="H27" s="151">
        <f>'PT Wood Oval Wholesale'!H27+('PT Wood Oval Wholesale'!H27*'PT Wood Oval Retail'!$W$7)</f>
        <v>515.17728360000001</v>
      </c>
      <c r="I27" s="151">
        <f>'PT Wood Oval Wholesale'!I27+('PT Wood Oval Wholesale'!I27*'PT Wood Oval Retail'!$W$7)</f>
        <v>550.25318375999996</v>
      </c>
      <c r="J27" s="151">
        <f>'PT Wood Oval Wholesale'!J27+('PT Wood Oval Wholesale'!J27*'PT Wood Oval Retail'!$W$7)</f>
        <v>515.17728360000001</v>
      </c>
      <c r="K27" s="151">
        <f>'PT Wood Oval Wholesale'!K27+('PT Wood Oval Wholesale'!K27*'PT Wood Oval Retail'!$W$7)</f>
        <v>550.25318375999996</v>
      </c>
      <c r="L27" s="151">
        <f>'PT Wood Oval Wholesale'!L27+('PT Wood Oval Wholesale'!L27*'PT Wood Oval Retail'!$W$7)</f>
        <v>598.48254648000011</v>
      </c>
      <c r="M27" s="151">
        <f>'PT Wood Oval Wholesale'!M27+('PT Wood Oval Wholesale'!M27*'PT Wood Oval Retail'!$W$7)</f>
        <v>633.55844664000006</v>
      </c>
      <c r="N27" s="151">
        <f>'PT Wood Oval Wholesale'!N27+('PT Wood Oval Wholesale'!N27*'PT Wood Oval Retail'!$W$7)</f>
        <v>743.17063463999989</v>
      </c>
      <c r="O27" s="151">
        <f>'PT Wood Oval Wholesale'!O27+('PT Wood Oval Wholesale'!O27*'PT Wood Oval Retail'!$W$7)</f>
        <v>574.36786512000003</v>
      </c>
      <c r="P27" s="151">
        <f>'PT Wood Oval Wholesale'!P27+('PT Wood Oval Wholesale'!P27*'PT Wood Oval Retail'!$W$7)</f>
        <v>622.59722783999996</v>
      </c>
      <c r="Q27" s="151">
        <f>'PT Wood Oval Wholesale'!Q27+('PT Wood Oval Wholesale'!Q27*'PT Wood Oval Retail'!$W$7)</f>
        <v>694.94127191999996</v>
      </c>
      <c r="R27" s="151">
        <f>'PT Wood Oval Wholesale'!R27+('PT Wood Oval Wholesale'!R27*'PT Wood Oval Retail'!$W$7)</f>
        <v>826.47589751999999</v>
      </c>
      <c r="S27" s="356"/>
      <c r="T27" s="357"/>
      <c r="U27" s="336"/>
    </row>
    <row r="28" spans="1:40" ht="15" customHeight="1" x14ac:dyDescent="0.3">
      <c r="A28" s="191"/>
      <c r="B28" s="336"/>
      <c r="C28" s="369" t="s">
        <v>43</v>
      </c>
      <c r="D28" s="145">
        <f>'PT Wood Oval Wholesale'!D28+('PT Wood Oval Wholesale'!D28*'PT Wood Oval Retail'!$W$7)</f>
        <v>431.87202072000002</v>
      </c>
      <c r="E28" s="145">
        <f>'PT Wood Oval Wholesale'!E28+('PT Wood Oval Wholesale'!E28*'PT Wood Oval Retail'!$W$7)</f>
        <v>473.52465215999996</v>
      </c>
      <c r="F28" s="145">
        <f>'PT Wood Oval Wholesale'!F28+('PT Wood Oval Wholesale'!F28*'PT Wood Oval Retail'!$W$7)</f>
        <v>387.8</v>
      </c>
      <c r="G28" s="145">
        <f>'PT Wood Oval Wholesale'!G28+('PT Wood Oval Wholesale'!G28*'PT Wood Oval Retail'!$W$7)</f>
        <v>431.87202072000002</v>
      </c>
      <c r="H28" s="145">
        <f>'PT Wood Oval Wholesale'!H28+('PT Wood Oval Wholesale'!H28*'PT Wood Oval Retail'!$W$7)</f>
        <v>473.52465215999996</v>
      </c>
      <c r="I28" s="145">
        <f>'PT Wood Oval Wholesale'!I28+('PT Wood Oval Wholesale'!I28*'PT Wood Oval Retail'!$W$7)</f>
        <v>517.36952736000012</v>
      </c>
      <c r="J28" s="145">
        <f>'PT Wood Oval Wholesale'!J28+('PT Wood Oval Wholesale'!J28*'PT Wood Oval Retail'!$W$7)</f>
        <v>388.02714551999998</v>
      </c>
      <c r="K28" s="145">
        <f>'PT Wood Oval Wholesale'!K28+('PT Wood Oval Wholesale'!K28*'PT Wood Oval Retail'!$W$7)</f>
        <v>431.87202072000002</v>
      </c>
      <c r="L28" s="145">
        <f>'PT Wood Oval Wholesale'!L28+('PT Wood Oval Wholesale'!L28*'PT Wood Oval Retail'!$W$7)</f>
        <v>517.36952736000012</v>
      </c>
      <c r="M28" s="145">
        <f>'PT Wood Oval Wholesale'!M28+('PT Wood Oval Wholesale'!M28*'PT Wood Oval Retail'!$W$7)</f>
        <v>517.36952736000012</v>
      </c>
      <c r="N28" s="145">
        <f>'PT Wood Oval Wholesale'!N28+('PT Wood Oval Wholesale'!N28*'PT Wood Oval Retail'!$W$7)</f>
        <v>517.36952736000012</v>
      </c>
      <c r="O28" s="145">
        <f>'PT Wood Oval Wholesale'!O28+('PT Wood Oval Wholesale'!O28*'PT Wood Oval Retail'!$W$7)</f>
        <v>473.52465215999996</v>
      </c>
      <c r="P28" s="145">
        <f>'PT Wood Oval Wholesale'!P28+('PT Wood Oval Wholesale'!P28*'PT Wood Oval Retail'!$W$7)</f>
        <v>517.36952736000012</v>
      </c>
      <c r="Q28" s="145">
        <f>'PT Wood Oval Wholesale'!Q28+('PT Wood Oval Wholesale'!Q28*'PT Wood Oval Retail'!$W$7)</f>
        <v>517.36952736000012</v>
      </c>
      <c r="R28" s="145">
        <f>'PT Wood Oval Wholesale'!R28+('PT Wood Oval Wholesale'!R28*'PT Wood Oval Retail'!$W$7)</f>
        <v>517.36952736000012</v>
      </c>
      <c r="S28" s="367"/>
      <c r="T28" s="370"/>
      <c r="U28" s="336"/>
    </row>
    <row r="29" spans="1:40" ht="15" customHeight="1" x14ac:dyDescent="0.3">
      <c r="A29" s="191"/>
      <c r="B29" s="336"/>
      <c r="C29" s="371" t="s">
        <v>107</v>
      </c>
      <c r="D29" s="144">
        <f>'PT Wood Oval Wholesale'!D29+('PT Wood Oval Wholesale'!D29*'PT Wood Oval Retail'!$W$7)</f>
        <v>276.22271376000003</v>
      </c>
      <c r="E29" s="144">
        <f>'PT Wood Oval Wholesale'!E29+('PT Wood Oval Wholesale'!E29*'PT Wood Oval Retail'!$W$7)</f>
        <v>287.18393256000002</v>
      </c>
      <c r="F29" s="144">
        <f>'PT Wood Oval Wholesale'!F29+('PT Wood Oval Wholesale'!F29*'PT Wood Oval Retail'!$W$7)</f>
        <v>300.33739512</v>
      </c>
      <c r="G29" s="144">
        <f>'PT Wood Oval Wholesale'!G29+('PT Wood Oval Wholesale'!G29*'PT Wood Oval Retail'!$W$7)</f>
        <v>322.25983272000002</v>
      </c>
      <c r="H29" s="144">
        <f>'PT Wood Oval Wholesale'!H29+('PT Wood Oval Wholesale'!H29*'PT Wood Oval Retail'!$W$7)</f>
        <v>359.52797663999996</v>
      </c>
      <c r="I29" s="144">
        <f>'PT Wood Oval Wholesale'!I29+('PT Wood Oval Wholesale'!I29*'PT Wood Oval Retail'!$W$7)</f>
        <v>394.60387680000002</v>
      </c>
      <c r="J29" s="144">
        <f>'PT Wood Oval Wholesale'!J29+('PT Wood Oval Wholesale'!J29*'PT Wood Oval Retail'!$W$7)</f>
        <v>370.48919544</v>
      </c>
      <c r="K29" s="144">
        <f>'PT Wood Oval Wholesale'!K29+('PT Wood Oval Wholesale'!K29*'PT Wood Oval Retail'!$W$7)</f>
        <v>407.75733936000006</v>
      </c>
      <c r="L29" s="144">
        <f>'PT Wood Oval Wholesale'!L29+('PT Wood Oval Wholesale'!L29*'PT Wood Oval Retail'!$W$7)</f>
        <v>431.87202072000002</v>
      </c>
      <c r="M29" s="144">
        <f>'PT Wood Oval Wholesale'!M29+('PT Wood Oval Wholesale'!M29*'PT Wood Oval Retail'!$W$7)</f>
        <v>466.94792088000008</v>
      </c>
      <c r="N29" s="144">
        <f>'PT Wood Oval Wholesale'!N29+('PT Wood Oval Wholesale'!N29*'PT Wood Oval Retail'!$W$7)</f>
        <v>539.29196496000009</v>
      </c>
      <c r="O29" s="144">
        <f>'PT Wood Oval Wholesale'!O29+('PT Wood Oval Wholesale'!O29*'PT Wood Oval Retail'!$W$7)</f>
        <v>418.71855816000004</v>
      </c>
      <c r="P29" s="144">
        <f>'PT Wood Oval Wholesale'!P29+('PT Wood Oval Wholesale'!P29*'PT Wood Oval Retail'!$W$7)</f>
        <v>466.94792088000008</v>
      </c>
      <c r="Q29" s="144">
        <f>'PT Wood Oval Wholesale'!Q29+('PT Wood Oval Wholesale'!Q29*'PT Wood Oval Retail'!$W$7)</f>
        <v>515.17728360000001</v>
      </c>
      <c r="R29" s="144">
        <f>'PT Wood Oval Wholesale'!R29+('PT Wood Oval Wholesale'!R29*'PT Wood Oval Retail'!$W$7)</f>
        <v>598.48254648000011</v>
      </c>
      <c r="S29" s="356"/>
      <c r="T29" s="357"/>
      <c r="U29" s="336"/>
    </row>
    <row r="30" spans="1:40" ht="15" customHeight="1" x14ac:dyDescent="0.3">
      <c r="A30" s="191"/>
      <c r="B30" s="336"/>
      <c r="C30" s="369" t="s">
        <v>45</v>
      </c>
      <c r="D30" s="145">
        <f>'PT Wood Oval Wholesale'!D30+('PT Wood Oval Wholesale'!D30*'PT Wood Oval Retail'!$W$7)</f>
        <v>-522.20000000000005</v>
      </c>
      <c r="E30" s="145">
        <f>'PT Wood Oval Wholesale'!E30+('PT Wood Oval Wholesale'!E30*'PT Wood Oval Retail'!$W$7)</f>
        <v>-592.20000000000005</v>
      </c>
      <c r="F30" s="145">
        <f>'PT Wood Oval Wholesale'!F30+('PT Wood Oval Wholesale'!F30*'PT Wood Oval Retail'!$W$7)</f>
        <v>-537.6</v>
      </c>
      <c r="G30" s="145">
        <f>'PT Wood Oval Wholesale'!G30+('PT Wood Oval Wholesale'!G30*'PT Wood Oval Retail'!$W$7)</f>
        <v>-631.4</v>
      </c>
      <c r="H30" s="145">
        <f>'PT Wood Oval Wholesale'!H30+('PT Wood Oval Wholesale'!H30*'PT Wood Oval Retail'!$W$7)</f>
        <v>-715.4</v>
      </c>
      <c r="I30" s="145">
        <f>'PT Wood Oval Wholesale'!I30+('PT Wood Oval Wholesale'!I30*'PT Wood Oval Retail'!$W$7)</f>
        <v>-810.6</v>
      </c>
      <c r="J30" s="145">
        <f>'PT Wood Oval Wholesale'!J30+('PT Wood Oval Wholesale'!J30*'PT Wood Oval Retail'!$W$7)</f>
        <v>-687.4</v>
      </c>
      <c r="K30" s="145">
        <f>'PT Wood Oval Wholesale'!K30+('PT Wood Oval Wholesale'!K30*'PT Wood Oval Retail'!$W$7)</f>
        <v>-784</v>
      </c>
      <c r="L30" s="145">
        <f>'PT Wood Oval Wholesale'!L30+('PT Wood Oval Wholesale'!L30*'PT Wood Oval Retail'!$W$7)</f>
        <v>-838.6</v>
      </c>
      <c r="M30" s="145">
        <f>'PT Wood Oval Wholesale'!M30+('PT Wood Oval Wholesale'!M30*'PT Wood Oval Retail'!$W$7)</f>
        <v>-907.2</v>
      </c>
      <c r="N30" s="145">
        <f>'PT Wood Oval Wholesale'!N30+('PT Wood Oval Wholesale'!N30*'PT Wood Oval Retail'!$W$7)</f>
        <v>-1017.8</v>
      </c>
      <c r="O30" s="145">
        <f>'PT Wood Oval Wholesale'!O30+('PT Wood Oval Wholesale'!O30*'PT Wood Oval Retail'!$W$7)</f>
        <v>-827.4</v>
      </c>
      <c r="P30" s="145">
        <f>'PT Wood Oval Wholesale'!P30+('PT Wood Oval Wholesale'!P30*'PT Wood Oval Retail'!$W$7)</f>
        <v>-894.6</v>
      </c>
      <c r="Q30" s="145">
        <f>'PT Wood Oval Wholesale'!Q30+('PT Wood Oval Wholesale'!Q30*'PT Wood Oval Retail'!$W$7)</f>
        <v>-963.2</v>
      </c>
      <c r="R30" s="145">
        <f>'PT Wood Oval Wholesale'!R30+('PT Wood Oval Wholesale'!R30*'PT Wood Oval Retail'!$W$7)</f>
        <v>-1073.8</v>
      </c>
      <c r="S30" s="367"/>
      <c r="T30" s="370"/>
      <c r="U30" s="336"/>
    </row>
    <row r="31" spans="1:40" ht="15" customHeight="1" x14ac:dyDescent="0.3">
      <c r="A31" s="191"/>
      <c r="B31" s="336"/>
      <c r="C31" s="372" t="s">
        <v>108</v>
      </c>
      <c r="D31" s="149">
        <f>'PT Wood Oval Wholesale'!D31+('PT Wood Oval Wholesale'!D31*'PT Wood Oval Retail'!$W$7)</f>
        <v>633.55844664000006</v>
      </c>
      <c r="E31" s="149">
        <f>'PT Wood Oval Wholesale'!E31+('PT Wood Oval Wholesale'!E31*'PT Wood Oval Retail'!$W$7)</f>
        <v>681.78780935999998</v>
      </c>
      <c r="F31" s="149">
        <f>'PT Wood Oval Wholesale'!F31+('PT Wood Oval Wholesale'!F31*'PT Wood Oval Retail'!$W$7)</f>
        <v>657.67312799999991</v>
      </c>
      <c r="G31" s="149">
        <f>'PT Wood Oval Wholesale'!G31+('PT Wood Oval Wholesale'!G31*'PT Wood Oval Retail'!$W$7)</f>
        <v>743.17063463999989</v>
      </c>
      <c r="H31" s="149">
        <f>'PT Wood Oval Wholesale'!H31+('PT Wood Oval Wholesale'!H31*'PT Wood Oval Retail'!$W$7)</f>
        <v>765.09307224000008</v>
      </c>
      <c r="I31" s="149">
        <f>'PT Wood Oval Wholesale'!I31+('PT Wood Oval Wholesale'!I31*'PT Wood Oval Retail'!$W$7)</f>
        <v>837.43711632000009</v>
      </c>
      <c r="J31" s="149">
        <f>'PT Wood Oval Wholesale'!J31+('PT Wood Oval Wholesale'!J31*'PT Wood Oval Retail'!$W$7)</f>
        <v>743.17063463999989</v>
      </c>
      <c r="K31" s="149">
        <f>'PT Wood Oval Wholesale'!K31+('PT Wood Oval Wholesale'!K31*'PT Wood Oval Retail'!$W$7)</f>
        <v>813.32243496000001</v>
      </c>
      <c r="L31" s="149">
        <f>'PT Wood Oval Wholesale'!L31+('PT Wood Oval Wholesale'!L31*'PT Wood Oval Retail'!$W$7)</f>
        <v>874.70526024000014</v>
      </c>
      <c r="M31" s="149">
        <f>'PT Wood Oval Wholesale'!M31+('PT Wood Oval Wholesale'!M31*'PT Wood Oval Retail'!$W$7)</f>
        <v>933.89584176000017</v>
      </c>
      <c r="N31" s="149">
        <f>'PT Wood Oval Wholesale'!N31+('PT Wood Oval Wholesale'!N31*'PT Wood Oval Retail'!$W$7)</f>
        <v>1030.3545672</v>
      </c>
      <c r="O31" s="149">
        <f>'PT Wood Oval Wholesale'!O31+('PT Wood Oval Wholesale'!O31*'PT Wood Oval Retail'!$W$7)</f>
        <v>861.55179768000016</v>
      </c>
      <c r="P31" s="149">
        <f>'PT Wood Oval Wholesale'!P31+('PT Wood Oval Wholesale'!P31*'PT Wood Oval Retail'!$W$7)</f>
        <v>933.89584176000017</v>
      </c>
      <c r="Q31" s="149">
        <f>'PT Wood Oval Wholesale'!Q31+('PT Wood Oval Wholesale'!Q31*'PT Wood Oval Retail'!$W$7)</f>
        <v>1006.2398858400002</v>
      </c>
      <c r="R31" s="149">
        <f>'PT Wood Oval Wholesale'!R31+('PT Wood Oval Wholesale'!R31*'PT Wood Oval Retail'!$W$7)</f>
        <v>1124.6210488800002</v>
      </c>
      <c r="S31" s="373"/>
      <c r="T31" s="374"/>
      <c r="U31" s="336"/>
    </row>
    <row r="32" spans="1:40" ht="14.25" customHeight="1" x14ac:dyDescent="0.3">
      <c r="A32" s="191"/>
      <c r="B32" s="336"/>
      <c r="C32" s="375"/>
      <c r="D32" s="145"/>
      <c r="E32" s="145"/>
      <c r="F32" s="145"/>
      <c r="G32" s="145"/>
      <c r="H32" s="145"/>
      <c r="I32" s="145"/>
      <c r="J32" s="145"/>
      <c r="K32" s="145"/>
      <c r="L32" s="157"/>
      <c r="M32" s="157"/>
      <c r="N32" s="157"/>
      <c r="O32" s="157"/>
      <c r="P32" s="157"/>
      <c r="Q32" s="157"/>
      <c r="R32" s="157"/>
      <c r="S32" s="373"/>
      <c r="T32" s="374"/>
      <c r="U32" s="376"/>
    </row>
    <row r="33" spans="1:21" ht="14.25" customHeight="1" x14ac:dyDescent="0.3">
      <c r="A33" s="191"/>
      <c r="B33" s="336"/>
      <c r="C33" s="372" t="s">
        <v>109</v>
      </c>
      <c r="D33" s="156">
        <f>'PT Wood Oval Wholesale'!D33+('PT Wood Oval Wholesale'!D33*'PT Wood Oval Retail'!$W$7)</f>
        <v>406</v>
      </c>
      <c r="E33" s="156">
        <f>'PT Wood Oval Wholesale'!E33+('PT Wood Oval Wholesale'!E33*'PT Wood Oval Retail'!$W$7)</f>
        <v>406</v>
      </c>
      <c r="F33" s="156">
        <f>'PT Wood Oval Wholesale'!F33+('PT Wood Oval Wholesale'!F33*'PT Wood Oval Retail'!$W$7)</f>
        <v>406</v>
      </c>
      <c r="G33" s="156">
        <f>'PT Wood Oval Wholesale'!G33+('PT Wood Oval Wholesale'!G33*'PT Wood Oval Retail'!$W$7)</f>
        <v>406</v>
      </c>
      <c r="H33" s="156">
        <f>'PT Wood Oval Wholesale'!H33+('PT Wood Oval Wholesale'!H33*'PT Wood Oval Retail'!$W$7)</f>
        <v>406</v>
      </c>
      <c r="I33" s="156">
        <f>'PT Wood Oval Wholesale'!I33+('PT Wood Oval Wholesale'!I33*'PT Wood Oval Retail'!$W$7)</f>
        <v>406</v>
      </c>
      <c r="J33" s="156">
        <f>'PT Wood Oval Wholesale'!J33+('PT Wood Oval Wholesale'!J33*'PT Wood Oval Retail'!$W$7)</f>
        <v>406</v>
      </c>
      <c r="K33" s="156">
        <f>'PT Wood Oval Wholesale'!K33+('PT Wood Oval Wholesale'!K33*'PT Wood Oval Retail'!$W$7)</f>
        <v>406</v>
      </c>
      <c r="L33" s="156">
        <f>'PT Wood Oval Wholesale'!L33+('PT Wood Oval Wholesale'!L33*'PT Wood Oval Retail'!$W$7)</f>
        <v>406</v>
      </c>
      <c r="M33" s="156">
        <f>'PT Wood Oval Wholesale'!M33+('PT Wood Oval Wholesale'!M33*'PT Wood Oval Retail'!$W$7)</f>
        <v>406</v>
      </c>
      <c r="N33" s="156">
        <f>'PT Wood Oval Wholesale'!N33+('PT Wood Oval Wholesale'!N33*'PT Wood Oval Retail'!$W$7)</f>
        <v>406</v>
      </c>
      <c r="O33" s="156">
        <f>'PT Wood Oval Wholesale'!O33+('PT Wood Oval Wholesale'!O33*'PT Wood Oval Retail'!$W$7)</f>
        <v>406</v>
      </c>
      <c r="P33" s="156">
        <f>'PT Wood Oval Wholesale'!P33+('PT Wood Oval Wholesale'!P33*'PT Wood Oval Retail'!$W$7)</f>
        <v>406</v>
      </c>
      <c r="Q33" s="156">
        <f>'PT Wood Oval Wholesale'!Q33+('PT Wood Oval Wholesale'!Q33*'PT Wood Oval Retail'!$W$7)</f>
        <v>406</v>
      </c>
      <c r="R33" s="156">
        <f>'PT Wood Oval Wholesale'!R33+('PT Wood Oval Wholesale'!R33*'PT Wood Oval Retail'!$W$7)</f>
        <v>406</v>
      </c>
      <c r="S33" s="367"/>
      <c r="T33" s="370"/>
      <c r="U33" s="336"/>
    </row>
    <row r="34" spans="1:21" ht="14.25" customHeight="1" x14ac:dyDescent="0.3">
      <c r="A34" s="191"/>
      <c r="B34" s="336"/>
      <c r="C34" s="377" t="s">
        <v>110</v>
      </c>
      <c r="D34" s="317">
        <f>'PT Wood Oval Wholesale'!D34+('PT Wood Oval Wholesale'!D34*'PT Wood Oval Retail'!$W$7)</f>
        <v>106.4</v>
      </c>
      <c r="E34" s="317">
        <f>'PT Wood Oval Wholesale'!E34+('PT Wood Oval Wholesale'!E34*'PT Wood Oval Retail'!$W$7)</f>
        <v>106.4</v>
      </c>
      <c r="F34" s="317">
        <f>'PT Wood Oval Wholesale'!F34+('PT Wood Oval Wholesale'!F34*'PT Wood Oval Retail'!$W$7)</f>
        <v>106.4</v>
      </c>
      <c r="G34" s="317">
        <f>'PT Wood Oval Wholesale'!G34+('PT Wood Oval Wholesale'!G34*'PT Wood Oval Retail'!$W$7)</f>
        <v>106.4</v>
      </c>
      <c r="H34" s="317">
        <f>'PT Wood Oval Wholesale'!H34+('PT Wood Oval Wholesale'!H34*'PT Wood Oval Retail'!$W$7)</f>
        <v>106.4</v>
      </c>
      <c r="I34" s="317">
        <f>'PT Wood Oval Wholesale'!I34+('PT Wood Oval Wholesale'!I34*'PT Wood Oval Retail'!$W$7)</f>
        <v>106.4</v>
      </c>
      <c r="J34" s="317">
        <f>'PT Wood Oval Wholesale'!J34+('PT Wood Oval Wholesale'!J34*'PT Wood Oval Retail'!$W$7)</f>
        <v>106.4</v>
      </c>
      <c r="K34" s="317">
        <f>'PT Wood Oval Wholesale'!K34+('PT Wood Oval Wholesale'!K34*'PT Wood Oval Retail'!$W$7)</f>
        <v>106.4</v>
      </c>
      <c r="L34" s="317">
        <f>'PT Wood Oval Wholesale'!L34+('PT Wood Oval Wholesale'!L34*'PT Wood Oval Retail'!$W$7)</f>
        <v>106.4</v>
      </c>
      <c r="M34" s="317">
        <f>'PT Wood Oval Wholesale'!M34+('PT Wood Oval Wholesale'!M34*'PT Wood Oval Retail'!$W$7)</f>
        <v>106.4</v>
      </c>
      <c r="N34" s="317">
        <f>'PT Wood Oval Wholesale'!N34+('PT Wood Oval Wholesale'!N34*'PT Wood Oval Retail'!$W$7)</f>
        <v>106.4</v>
      </c>
      <c r="O34" s="317">
        <f>'PT Wood Oval Wholesale'!O34+('PT Wood Oval Wholesale'!O34*'PT Wood Oval Retail'!$W$7)</f>
        <v>106.4</v>
      </c>
      <c r="P34" s="317">
        <f>'PT Wood Oval Wholesale'!P34+('PT Wood Oval Wholesale'!P34*'PT Wood Oval Retail'!$W$7)</f>
        <v>106.4</v>
      </c>
      <c r="Q34" s="317">
        <f>'PT Wood Oval Wholesale'!Q34+('PT Wood Oval Wholesale'!Q34*'PT Wood Oval Retail'!$W$7)</f>
        <v>106.4</v>
      </c>
      <c r="R34" s="317">
        <f>'PT Wood Oval Wholesale'!R34+('PT Wood Oval Wholesale'!R34*'PT Wood Oval Retail'!$W$7)</f>
        <v>106.4</v>
      </c>
      <c r="S34" s="356"/>
      <c r="T34" s="357"/>
      <c r="U34" s="336"/>
    </row>
    <row r="35" spans="1:21" ht="14.25" customHeight="1" x14ac:dyDescent="0.3">
      <c r="A35" s="191"/>
      <c r="B35" s="336"/>
      <c r="C35" s="371" t="s">
        <v>111</v>
      </c>
      <c r="D35" s="177">
        <f>'PT Wood Oval Wholesale'!D35+('PT Wood Oval Wholesale'!D35*'PT Wood Oval Retail'!$W$7)</f>
        <v>884.8</v>
      </c>
      <c r="E35" s="177">
        <f>'PT Wood Oval Wholesale'!E35+('PT Wood Oval Wholesale'!E35*'PT Wood Oval Retail'!$W$7)</f>
        <v>884.8</v>
      </c>
      <c r="F35" s="177">
        <f>'PT Wood Oval Wholesale'!F35+('PT Wood Oval Wholesale'!F35*'PT Wood Oval Retail'!$W$7)</f>
        <v>884.8</v>
      </c>
      <c r="G35" s="177">
        <f>'PT Wood Oval Wholesale'!G35+('PT Wood Oval Wholesale'!G35*'PT Wood Oval Retail'!$W$7)</f>
        <v>884.8</v>
      </c>
      <c r="H35" s="177">
        <f>'PT Wood Oval Wholesale'!H35+('PT Wood Oval Wholesale'!H35*'PT Wood Oval Retail'!$W$7)</f>
        <v>884.8</v>
      </c>
      <c r="I35" s="177">
        <f>'PT Wood Oval Wholesale'!I35+('PT Wood Oval Wholesale'!I35*'PT Wood Oval Retail'!$W$7)</f>
        <v>884.8</v>
      </c>
      <c r="J35" s="177">
        <f>'PT Wood Oval Wholesale'!J35+('PT Wood Oval Wholesale'!J35*'PT Wood Oval Retail'!$W$7)</f>
        <v>884.8</v>
      </c>
      <c r="K35" s="177">
        <f>'PT Wood Oval Wholesale'!K35+('PT Wood Oval Wholesale'!K35*'PT Wood Oval Retail'!$W$7)</f>
        <v>884.8</v>
      </c>
      <c r="L35" s="177">
        <f>'PT Wood Oval Wholesale'!L35+('PT Wood Oval Wholesale'!L35*'PT Wood Oval Retail'!$W$7)</f>
        <v>884.8</v>
      </c>
      <c r="M35" s="177">
        <f>'PT Wood Oval Wholesale'!M35+('PT Wood Oval Wholesale'!M35*'PT Wood Oval Retail'!$W$7)</f>
        <v>884.8</v>
      </c>
      <c r="N35" s="177">
        <f>'PT Wood Oval Wholesale'!N35+('PT Wood Oval Wholesale'!N35*'PT Wood Oval Retail'!$W$7)</f>
        <v>884.8</v>
      </c>
      <c r="O35" s="177">
        <f>'PT Wood Oval Wholesale'!O35+('PT Wood Oval Wholesale'!O35*'PT Wood Oval Retail'!$W$7)</f>
        <v>884.8</v>
      </c>
      <c r="P35" s="177">
        <f>'PT Wood Oval Wholesale'!P35+('PT Wood Oval Wholesale'!P35*'PT Wood Oval Retail'!$W$7)</f>
        <v>884.8</v>
      </c>
      <c r="Q35" s="177">
        <f>'PT Wood Oval Wholesale'!Q35+('PT Wood Oval Wholesale'!Q35*'PT Wood Oval Retail'!$W$7)</f>
        <v>884.8</v>
      </c>
      <c r="R35" s="177">
        <f>'PT Wood Oval Wholesale'!R35+('PT Wood Oval Wholesale'!R35*'PT Wood Oval Retail'!$W$7)</f>
        <v>884.8</v>
      </c>
      <c r="S35" s="378"/>
      <c r="T35" s="379"/>
      <c r="U35" s="336"/>
    </row>
    <row r="36" spans="1:21" ht="15" customHeight="1" x14ac:dyDescent="0.3">
      <c r="A36" s="191"/>
      <c r="B36" s="336"/>
      <c r="C36" s="380" t="s">
        <v>52</v>
      </c>
      <c r="D36" s="174">
        <f>'PT Wood Oval Wholesale'!D36+('PT Wood Oval Wholesale'!D36*'PT Wood Oval Retail'!$W$7)</f>
        <v>526.4</v>
      </c>
      <c r="E36" s="174">
        <f>'PT Wood Oval Wholesale'!E36+('PT Wood Oval Wholesale'!E36*'PT Wood Oval Retail'!$W$7)</f>
        <v>526.4</v>
      </c>
      <c r="F36" s="174">
        <f>'PT Wood Oval Wholesale'!F36+('PT Wood Oval Wholesale'!F36*'PT Wood Oval Retail'!$W$7)</f>
        <v>526.4</v>
      </c>
      <c r="G36" s="174">
        <f>'PT Wood Oval Wholesale'!G36+('PT Wood Oval Wholesale'!G36*'PT Wood Oval Retail'!$W$7)</f>
        <v>526.4</v>
      </c>
      <c r="H36" s="174">
        <f>'PT Wood Oval Wholesale'!H36+('PT Wood Oval Wholesale'!H36*'PT Wood Oval Retail'!$W$7)</f>
        <v>526.4</v>
      </c>
      <c r="I36" s="174">
        <f>'PT Wood Oval Wholesale'!I36+('PT Wood Oval Wholesale'!I36*'PT Wood Oval Retail'!$W$7)</f>
        <v>526.4</v>
      </c>
      <c r="J36" s="174">
        <f>'PT Wood Oval Wholesale'!J36+('PT Wood Oval Wholesale'!J36*'PT Wood Oval Retail'!$W$7)</f>
        <v>526.4</v>
      </c>
      <c r="K36" s="174">
        <f>'PT Wood Oval Wholesale'!K36+('PT Wood Oval Wholesale'!K36*'PT Wood Oval Retail'!$W$7)</f>
        <v>526.4</v>
      </c>
      <c r="L36" s="174">
        <f>'PT Wood Oval Wholesale'!L36+('PT Wood Oval Wholesale'!L36*'PT Wood Oval Retail'!$W$7)</f>
        <v>526.4</v>
      </c>
      <c r="M36" s="174">
        <f>'PT Wood Oval Wholesale'!M36+('PT Wood Oval Wholesale'!M36*'PT Wood Oval Retail'!$W$7)</f>
        <v>526.4</v>
      </c>
      <c r="N36" s="174">
        <f>'PT Wood Oval Wholesale'!N36+('PT Wood Oval Wholesale'!N36*'PT Wood Oval Retail'!$W$7)</f>
        <v>526.4</v>
      </c>
      <c r="O36" s="174">
        <f>'PT Wood Oval Wholesale'!O36+('PT Wood Oval Wholesale'!O36*'PT Wood Oval Retail'!$W$7)</f>
        <v>526.4</v>
      </c>
      <c r="P36" s="174">
        <f>'PT Wood Oval Wholesale'!P36+('PT Wood Oval Wholesale'!P36*'PT Wood Oval Retail'!$W$7)</f>
        <v>526.4</v>
      </c>
      <c r="Q36" s="174">
        <f>'PT Wood Oval Wholesale'!Q36+('PT Wood Oval Wholesale'!Q36*'PT Wood Oval Retail'!$W$7)</f>
        <v>526.4</v>
      </c>
      <c r="R36" s="174">
        <f>'PT Wood Oval Wholesale'!R36+('PT Wood Oval Wholesale'!R36*'PT Wood Oval Retail'!$W$7)</f>
        <v>526.4</v>
      </c>
      <c r="S36" s="356"/>
      <c r="T36" s="357"/>
      <c r="U36" s="336"/>
    </row>
    <row r="37" spans="1:21" ht="15.75" customHeight="1" x14ac:dyDescent="0.3">
      <c r="A37" s="191"/>
      <c r="B37" s="336"/>
      <c r="C37" s="353" t="s">
        <v>155</v>
      </c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81"/>
      <c r="T37" s="382"/>
      <c r="U37" s="336"/>
    </row>
    <row r="38" spans="1:21" ht="15.75" customHeight="1" x14ac:dyDescent="0.3">
      <c r="A38" s="191"/>
      <c r="B38" s="336"/>
      <c r="C38" s="130" t="s">
        <v>156</v>
      </c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66"/>
      <c r="S38" s="383"/>
      <c r="T38" s="384"/>
      <c r="U38" s="336"/>
    </row>
    <row r="39" spans="1:21" ht="15.75" customHeight="1" x14ac:dyDescent="0.3">
      <c r="A39" s="191"/>
      <c r="B39" s="336"/>
      <c r="C39" s="385" t="s">
        <v>157</v>
      </c>
      <c r="D39" s="386"/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387"/>
      <c r="P39" s="387"/>
      <c r="Q39" s="387"/>
      <c r="R39" s="387"/>
      <c r="S39" s="388"/>
      <c r="T39" s="389"/>
      <c r="U39" s="390"/>
    </row>
    <row r="40" spans="1:21" ht="15.75" customHeight="1" x14ac:dyDescent="0.3">
      <c r="A40" s="191"/>
      <c r="B40" s="336"/>
      <c r="C40" s="353" t="s">
        <v>53</v>
      </c>
      <c r="D40" s="391">
        <f>'PT Wood Oval Wholesale'!D40+('PT Wood Oval Wholesale'!D40*'PT Wood Oval Retail'!$W$7)</f>
        <v>1458.09162408</v>
      </c>
      <c r="E40" s="391">
        <f>'PT Wood Oval Wholesale'!E40+('PT Wood Oval Wholesale'!E40*'PT Wood Oval Retail'!$W$7)</f>
        <v>1505.1268377600002</v>
      </c>
      <c r="F40" s="391">
        <f>'PT Wood Oval Wholesale'!F40+('PT Wood Oval Wholesale'!F40*'PT Wood Oval Retail'!$W$7)</f>
        <v>1540.9631910399999</v>
      </c>
      <c r="G40" s="391">
        <f>'PT Wood Oval Wholesale'!G40+('PT Wood Oval Wholesale'!G40*'PT Wood Oval Retail'!$W$7)</f>
        <v>1610.3961255199999</v>
      </c>
      <c r="H40" s="391">
        <f>'PT Wood Oval Wholesale'!H40+('PT Wood Oval Wholesale'!H40*'PT Wood Oval Retail'!$W$7)</f>
        <v>1693.2676924799998</v>
      </c>
      <c r="I40" s="391">
        <f>'PT Wood Oval Wholesale'!I40+('PT Wood Oval Wholesale'!I40*'PT Wood Oval Retail'!$W$7)</f>
        <v>1809.7358406399999</v>
      </c>
      <c r="J40" s="391">
        <f>'PT Wood Oval Wholesale'!J40+('PT Wood Oval Wholesale'!J40*'PT Wood Oval Retail'!$W$7)</f>
        <v>1776.1392594399999</v>
      </c>
      <c r="K40" s="391">
        <f>'PT Wood Oval Wholesale'!K40+('PT Wood Oval Wholesale'!K40*'PT Wood Oval Retail'!$W$7)</f>
        <v>1859.0108264</v>
      </c>
      <c r="L40" s="391">
        <f>'PT Wood Oval Wholesale'!L40+('PT Wood Oval Wholesale'!L40*'PT Wood Oval Retail'!$W$7)</f>
        <v>1975.4789745600001</v>
      </c>
      <c r="M40" s="391">
        <f>'PT Wood Oval Wholesale'!M40+('PT Wood Oval Wholesale'!M40*'PT Wood Oval Retail'!$W$7)</f>
        <v>2058.3505415200007</v>
      </c>
      <c r="N40" s="391">
        <f>'PT Wood Oval Wholesale'!N40+('PT Wood Oval Wholesale'!N40*'PT Wood Oval Retail'!$W$7)</f>
        <v>2362.9595444000001</v>
      </c>
      <c r="O40" s="391">
        <f>'PT Wood Oval Wholesale'!O40+('PT Wood Oval Wholesale'!O40*'PT Wood Oval Retail'!$W$7)</f>
        <v>1906.0460400799998</v>
      </c>
      <c r="P40" s="391">
        <f>'PT Wood Oval Wholesale'!P40+('PT Wood Oval Wholesale'!P40*'PT Wood Oval Retail'!$W$7)</f>
        <v>2058.3505415200007</v>
      </c>
      <c r="Q40" s="391">
        <f>'PT Wood Oval Wholesale'!Q40+('PT Wood Oval Wholesale'!Q40*'PT Wood Oval Retail'!$W$7)</f>
        <v>2163.6198292800004</v>
      </c>
      <c r="R40" s="391">
        <f>'PT Wood Oval Wholesale'!R40+('PT Wood Oval Wholesale'!R40*'PT Wood Oval Retail'!$W$7)</f>
        <v>2398.7958976800001</v>
      </c>
      <c r="S40" s="392"/>
      <c r="T40" s="393"/>
      <c r="U40" s="376"/>
    </row>
    <row r="41" spans="1:21" ht="15.75" customHeight="1" x14ac:dyDescent="0.3">
      <c r="A41" s="191"/>
      <c r="B41" s="336"/>
      <c r="C41" s="369" t="s">
        <v>112</v>
      </c>
      <c r="D41" s="145" t="s">
        <v>34</v>
      </c>
      <c r="E41" s="145" t="s">
        <v>34</v>
      </c>
      <c r="F41" s="145">
        <f>'PT Wood Oval Wholesale'!F41+('PT Wood Oval Wholesale'!F41*'PT Wood Oval Retail'!$W$7)</f>
        <v>463.63282056000003</v>
      </c>
      <c r="G41" s="145">
        <f>'PT Wood Oval Wholesale'!G41+('PT Wood Oval Wholesale'!G41*'PT Wood Oval Retail'!$W$7)</f>
        <v>488.27031344</v>
      </c>
      <c r="H41" s="145">
        <f>'PT Wood Oval Wholesale'!H41+('PT Wood Oval Wholesale'!H41*'PT Wood Oval Retail'!$W$7)</f>
        <v>512.90780631999996</v>
      </c>
      <c r="I41" s="145">
        <f>'PT Wood Oval Wholesale'!I41+('PT Wood Oval Wholesale'!I41*'PT Wood Oval Retail'!$W$7)</f>
        <v>550.98393168000007</v>
      </c>
      <c r="J41" s="145">
        <f>'PT Wood Oval Wholesale'!J41+('PT Wood Oval Wholesale'!J41*'PT Wood Oval Retail'!$W$7)</f>
        <v>501.70894592000002</v>
      </c>
      <c r="K41" s="145">
        <f>'PT Wood Oval Wholesale'!K41+('PT Wood Oval Wholesale'!K41*'PT Wood Oval Retail'!$W$7)</f>
        <v>526.34643879999999</v>
      </c>
      <c r="L41" s="145">
        <f>'PT Wood Oval Wholesale'!L41+('PT Wood Oval Wholesale'!L41*'PT Wood Oval Retail'!$W$7)</f>
        <v>562.18279208000001</v>
      </c>
      <c r="M41" s="145">
        <f>'PT Wood Oval Wholesale'!M41+('PT Wood Oval Wholesale'!M41*'PT Wood Oval Retail'!$W$7)</f>
        <v>575.62142455999992</v>
      </c>
      <c r="N41" s="145">
        <f>'PT Wood Oval Wholesale'!N41+('PT Wood Oval Wholesale'!N41*'PT Wood Oval Retail'!$W$7)</f>
        <v>671.93162399999994</v>
      </c>
      <c r="O41" s="145">
        <f>'PT Wood Oval Wholesale'!O41+('PT Wood Oval Wholesale'!O41*'PT Wood Oval Retail'!$W$7)</f>
        <v>550.98393168000007</v>
      </c>
      <c r="P41" s="145">
        <f>'PT Wood Oval Wholesale'!P41+('PT Wood Oval Wholesale'!P41*'PT Wood Oval Retail'!$W$7)</f>
        <v>575.62142455999992</v>
      </c>
      <c r="Q41" s="145">
        <f>'PT Wood Oval Wholesale'!Q41+('PT Wood Oval Wholesale'!Q41*'PT Wood Oval Retail'!$W$7)</f>
        <v>600.25891744000012</v>
      </c>
      <c r="R41" s="145">
        <f>'PT Wood Oval Wholesale'!R41+('PT Wood Oval Wholesale'!R41*'PT Wood Oval Retail'!$W$7)</f>
        <v>636.09527071999992</v>
      </c>
      <c r="S41" s="394"/>
      <c r="T41" s="395"/>
      <c r="U41" s="336"/>
    </row>
    <row r="42" spans="1:21" ht="15.75" customHeight="1" x14ac:dyDescent="0.3">
      <c r="A42" s="191"/>
      <c r="B42" s="336"/>
      <c r="C42" s="372" t="s">
        <v>55</v>
      </c>
      <c r="D42" s="149">
        <f>'PT Wood Oval Wholesale'!D42+('PT Wood Oval Wholesale'!D42*'PT Wood Oval Retail'!$W$7)</f>
        <v>4492.63821216</v>
      </c>
      <c r="E42" s="149">
        <f>'PT Wood Oval Wholesale'!E42+('PT Wood Oval Wholesale'!E42*'PT Wood Oval Retail'!$W$7)</f>
        <v>4668.3741753599998</v>
      </c>
      <c r="F42" s="149">
        <f>'PT Wood Oval Wholesale'!F42+('PT Wood Oval Wholesale'!F42*'PT Wood Oval Retail'!$W$7)</f>
        <v>4505.0431036799991</v>
      </c>
      <c r="G42" s="149">
        <f>'PT Wood Oval Wholesale'!G42+('PT Wood Oval Wholesale'!G42*'PT Wood Oval Retail'!$W$7)</f>
        <v>4755.2084160000004</v>
      </c>
      <c r="H42" s="149">
        <f>'PT Wood Oval Wholesale'!H42+('PT Wood Oval Wholesale'!H42*'PT Wood Oval Retail'!$W$7)</f>
        <v>4906.13459616</v>
      </c>
      <c r="I42" s="149">
        <f>'PT Wood Oval Wholesale'!I42+('PT Wood Oval Wholesale'!I42*'PT Wood Oval Retail'!$W$7)</f>
        <v>5276.2138598399997</v>
      </c>
      <c r="J42" s="149">
        <f>'PT Wood Oval Wholesale'!J42+('PT Wood Oval Wholesale'!J42*'PT Wood Oval Retail'!$W$7)</f>
        <v>4635.2944646400001</v>
      </c>
      <c r="K42" s="149">
        <f>'PT Wood Oval Wholesale'!K42+('PT Wood Oval Wholesale'!K42*'PT Wood Oval Retail'!$W$7)</f>
        <v>5145.9624988800006</v>
      </c>
      <c r="L42" s="149">
        <f>'PT Wood Oval Wholesale'!L42+('PT Wood Oval Wholesale'!L42*'PT Wood Oval Retail'!$W$7)</f>
        <v>5547.0539913599996</v>
      </c>
      <c r="M42" s="149">
        <f>'PT Wood Oval Wholesale'!M42+('PT Wood Oval Wholesale'!M42*'PT Wood Oval Retail'!$W$7)</f>
        <v>5741.3972918399995</v>
      </c>
      <c r="N42" s="149">
        <f>'PT Wood Oval Wholesale'!N42+('PT Wood Oval Wholesale'!N42*'PT Wood Oval Retail'!$W$7)</f>
        <v>6144.5562662400007</v>
      </c>
      <c r="O42" s="149">
        <f>'PT Wood Oval Wholesale'!O42+('PT Wood Oval Wholesale'!O42*'PT Wood Oval Retail'!$W$7)</f>
        <v>5210.0544384000004</v>
      </c>
      <c r="P42" s="149">
        <f>'PT Wood Oval Wholesale'!P42+('PT Wood Oval Wholesale'!P42*'PT Wood Oval Retail'!$W$7)</f>
        <v>5644.2256416</v>
      </c>
      <c r="Q42" s="149">
        <f>'PT Wood Oval Wholesale'!Q42+('PT Wood Oval Wholesale'!Q42*'PT Wood Oval Retail'!$W$7)</f>
        <v>6034.9797244800002</v>
      </c>
      <c r="R42" s="149">
        <f>'PT Wood Oval Wholesale'!R42+('PT Wood Oval Wholesale'!R42*'PT Wood Oval Retail'!$W$7)</f>
        <v>6405.0589881599999</v>
      </c>
      <c r="S42" s="396"/>
      <c r="T42" s="397"/>
      <c r="U42" s="336"/>
    </row>
    <row r="43" spans="1:21" ht="15.75" customHeight="1" x14ac:dyDescent="0.3">
      <c r="A43" s="191"/>
      <c r="B43" s="336"/>
      <c r="C43" s="369" t="s">
        <v>56</v>
      </c>
      <c r="D43" s="145" t="s">
        <v>34</v>
      </c>
      <c r="E43" s="145" t="s">
        <v>34</v>
      </c>
      <c r="F43" s="145">
        <f>'PT Wood Oval Wholesale'!F43+('PT Wood Oval Wholesale'!F43*'PT Wood Oval Retail'!$W$7)</f>
        <v>427.96875743999999</v>
      </c>
      <c r="G43" s="145">
        <f>'PT Wood Oval Wholesale'!G43+('PT Wood Oval Wholesale'!G43*'PT Wood Oval Retail'!$W$7)</f>
        <v>450.71105856000003</v>
      </c>
      <c r="H43" s="145">
        <f>'PT Wood Oval Wholesale'!H43+('PT Wood Oval Wholesale'!H43*'PT Wood Oval Retail'!$W$7)</f>
        <v>473.45335967999995</v>
      </c>
      <c r="I43" s="145">
        <f>'PT Wood Oval Wholesale'!I43+('PT Wood Oval Wholesale'!I43*'PT Wood Oval Retail'!$W$7)</f>
        <v>508.60055232000002</v>
      </c>
      <c r="J43" s="145">
        <f>'PT Wood Oval Wholesale'!J43+('PT Wood Oval Wholesale'!J43*'PT Wood Oval Retail'!$W$7)</f>
        <v>463.11595008000006</v>
      </c>
      <c r="K43" s="145">
        <f>'PT Wood Oval Wholesale'!K43+('PT Wood Oval Wholesale'!K43*'PT Wood Oval Retail'!$W$7)</f>
        <v>485.85825120000004</v>
      </c>
      <c r="L43" s="145">
        <f>'PT Wood Oval Wholesale'!L43+('PT Wood Oval Wholesale'!L43*'PT Wood Oval Retail'!$W$7)</f>
        <v>518.93796192000002</v>
      </c>
      <c r="M43" s="145">
        <f>'PT Wood Oval Wholesale'!M43+('PT Wood Oval Wholesale'!M43*'PT Wood Oval Retail'!$W$7)</f>
        <v>531.34285344</v>
      </c>
      <c r="N43" s="145">
        <f>'PT Wood Oval Wholesale'!N43+('PT Wood Oval Wholesale'!N43*'PT Wood Oval Retail'!$W$7)</f>
        <v>620.24457600000005</v>
      </c>
      <c r="O43" s="145">
        <f>'PT Wood Oval Wholesale'!O43+('PT Wood Oval Wholesale'!O43*'PT Wood Oval Retail'!$W$7)</f>
        <v>508.60055232000002</v>
      </c>
      <c r="P43" s="145">
        <f>'PT Wood Oval Wholesale'!P43+('PT Wood Oval Wholesale'!P43*'PT Wood Oval Retail'!$W$7)</f>
        <v>531.34285344</v>
      </c>
      <c r="Q43" s="145">
        <f>'PT Wood Oval Wholesale'!Q43+('PT Wood Oval Wholesale'!Q43*'PT Wood Oval Retail'!$W$7)</f>
        <v>554.08515456000009</v>
      </c>
      <c r="R43" s="145">
        <f>'PT Wood Oval Wholesale'!R43+('PT Wood Oval Wholesale'!R43*'PT Wood Oval Retail'!$W$7)</f>
        <v>587.16486527999996</v>
      </c>
      <c r="S43" s="394"/>
      <c r="T43" s="395"/>
      <c r="U43" s="336"/>
    </row>
    <row r="44" spans="1:21" ht="15.75" customHeight="1" x14ac:dyDescent="0.3">
      <c r="A44" s="191"/>
      <c r="B44" s="336"/>
      <c r="C44" s="372" t="s">
        <v>57</v>
      </c>
      <c r="D44" s="149">
        <f>'PT Wood Oval Wholesale'!D44+('PT Wood Oval Wholesale'!D44*'PT Wood Oval Retail'!$W$7)</f>
        <v>170.22267807999998</v>
      </c>
      <c r="E44" s="149">
        <f>'PT Wood Oval Wholesale'!E44+('PT Wood Oval Wholesale'!E44*'PT Wood Oval Retail'!$W$7)</f>
        <v>183.66131056</v>
      </c>
      <c r="F44" s="149">
        <f>'PT Wood Oval Wholesale'!F44+('PT Wood Oval Wholesale'!F44*'PT Wood Oval Retail'!$W$7)</f>
        <v>194.86017096</v>
      </c>
      <c r="G44" s="149">
        <f>'PT Wood Oval Wholesale'!G44+('PT Wood Oval Wholesale'!G44*'PT Wood Oval Retail'!$W$7)</f>
        <v>208.29880344</v>
      </c>
      <c r="H44" s="149">
        <f>'PT Wood Oval Wholesale'!H44+('PT Wood Oval Wholesale'!H44*'PT Wood Oval Retail'!$W$7)</f>
        <v>219.49766383999997</v>
      </c>
      <c r="I44" s="149">
        <f>'PT Wood Oval Wholesale'!I44+('PT Wood Oval Wholesale'!I44*'PT Wood Oval Retail'!$W$7)</f>
        <v>244.13515672</v>
      </c>
      <c r="J44" s="149">
        <f>'PT Wood Oval Wholesale'!J44+('PT Wood Oval Wholesale'!J44*'PT Wood Oval Retail'!$W$7)</f>
        <v>232.93629632</v>
      </c>
      <c r="K44" s="149">
        <f>'PT Wood Oval Wholesale'!K44+('PT Wood Oval Wholesale'!K44*'PT Wood Oval Retail'!$W$7)</f>
        <v>244.13515672</v>
      </c>
      <c r="L44" s="149">
        <f>'PT Wood Oval Wholesale'!L44+('PT Wood Oval Wholesale'!L44*'PT Wood Oval Retail'!$W$7)</f>
        <v>268.77264959999997</v>
      </c>
      <c r="M44" s="149">
        <f>'PT Wood Oval Wholesale'!M44+('PT Wood Oval Wholesale'!M44*'PT Wood Oval Retail'!$W$7)</f>
        <v>282.21128208000005</v>
      </c>
      <c r="N44" s="149">
        <f>'PT Wood Oval Wholesale'!N44+('PT Wood Oval Wholesale'!N44*'PT Wood Oval Retail'!$W$7)</f>
        <v>329.24649576000002</v>
      </c>
      <c r="O44" s="149">
        <f>'PT Wood Oval Wholesale'!O44+('PT Wood Oval Wholesale'!O44*'PT Wood Oval Retail'!$W$7)</f>
        <v>282.21128208000005</v>
      </c>
      <c r="P44" s="149">
        <f>'PT Wood Oval Wholesale'!P44+('PT Wood Oval Wholesale'!P44*'PT Wood Oval Retail'!$W$7)</f>
        <v>293.41014248000005</v>
      </c>
      <c r="Q44" s="149">
        <f>'PT Wood Oval Wholesale'!Q44+('PT Wood Oval Wholesale'!Q44*'PT Wood Oval Retail'!$W$7)</f>
        <v>306.84877496000001</v>
      </c>
      <c r="R44" s="149">
        <f>'PT Wood Oval Wholesale'!R44+('PT Wood Oval Wholesale'!R44*'PT Wood Oval Retail'!$W$7)</f>
        <v>353.8839886400001</v>
      </c>
      <c r="S44" s="60"/>
      <c r="T44" s="221"/>
      <c r="U44" s="336"/>
    </row>
    <row r="45" spans="1:21" ht="15.75" customHeight="1" x14ac:dyDescent="0.3">
      <c r="A45" s="191"/>
      <c r="B45" s="336"/>
      <c r="C45" s="369" t="s">
        <v>58</v>
      </c>
      <c r="D45" s="145">
        <f>'PT Wood Oval Wholesale'!D45+('PT Wood Oval Wholesale'!D45*'PT Wood Oval Retail'!$W$7)</f>
        <v>333.56960000000004</v>
      </c>
      <c r="E45" s="145">
        <f>'PT Wood Oval Wholesale'!E45+('PT Wood Oval Wholesale'!E45*'PT Wood Oval Retail'!$W$7)</f>
        <v>333.56960000000004</v>
      </c>
      <c r="F45" s="145">
        <f>'PT Wood Oval Wholesale'!F45+('PT Wood Oval Wholesale'!F45*'PT Wood Oval Retail'!$W$7)</f>
        <v>342.68512823999998</v>
      </c>
      <c r="G45" s="145">
        <f>'PT Wood Oval Wholesale'!G45+('PT Wood Oval Wholesale'!G45*'PT Wood Oval Retail'!$W$7)</f>
        <v>342.68512823999998</v>
      </c>
      <c r="H45" s="145">
        <f>'PT Wood Oval Wholesale'!H45+('PT Wood Oval Wholesale'!H45*'PT Wood Oval Retail'!$W$7)</f>
        <v>342.68512823999998</v>
      </c>
      <c r="I45" s="145">
        <f>'PT Wood Oval Wholesale'!I45+('PT Wood Oval Wholesale'!I45*'PT Wood Oval Retail'!$W$7)</f>
        <v>342.68512823999998</v>
      </c>
      <c r="J45" s="145">
        <f>'PT Wood Oval Wholesale'!J45+('PT Wood Oval Wholesale'!J45*'PT Wood Oval Retail'!$W$7)</f>
        <v>342.68512823999998</v>
      </c>
      <c r="K45" s="145">
        <f>'PT Wood Oval Wholesale'!K45+('PT Wood Oval Wholesale'!K45*'PT Wood Oval Retail'!$W$7)</f>
        <v>342.68512823999998</v>
      </c>
      <c r="L45" s="145">
        <f>'PT Wood Oval Wholesale'!L45+('PT Wood Oval Wholesale'!L45*'PT Wood Oval Retail'!$W$7)</f>
        <v>342.68512823999998</v>
      </c>
      <c r="M45" s="145">
        <f>'PT Wood Oval Wholesale'!M45+('PT Wood Oval Wholesale'!M45*'PT Wood Oval Retail'!$W$7)</f>
        <v>342.68512823999998</v>
      </c>
      <c r="N45" s="145">
        <f>'PT Wood Oval Wholesale'!N45+('PT Wood Oval Wholesale'!N45*'PT Wood Oval Retail'!$W$7)</f>
        <v>342.68512823999998</v>
      </c>
      <c r="O45" s="145">
        <f>'PT Wood Oval Wholesale'!O45+('PT Wood Oval Wholesale'!O45*'PT Wood Oval Retail'!$W$7)</f>
        <v>342.68512823999998</v>
      </c>
      <c r="P45" s="145">
        <f>'PT Wood Oval Wholesale'!P45+('PT Wood Oval Wholesale'!P45*'PT Wood Oval Retail'!$W$7)</f>
        <v>342.68512823999998</v>
      </c>
      <c r="Q45" s="145">
        <f>'PT Wood Oval Wholesale'!Q45+('PT Wood Oval Wholesale'!Q45*'PT Wood Oval Retail'!$W$7)</f>
        <v>342.68512823999998</v>
      </c>
      <c r="R45" s="145">
        <f>'PT Wood Oval Wholesale'!R45+('PT Wood Oval Wholesale'!R45*'PT Wood Oval Retail'!$W$7)</f>
        <v>342.68512823999998</v>
      </c>
      <c r="S45" s="60"/>
      <c r="T45" s="221"/>
      <c r="U45" s="336"/>
    </row>
    <row r="46" spans="1:21" ht="15.75" customHeight="1" x14ac:dyDescent="0.3">
      <c r="A46" s="191"/>
      <c r="B46" s="336"/>
      <c r="C46" s="353" t="s">
        <v>60</v>
      </c>
      <c r="D46" s="398">
        <f>'PT Wood Oval Wholesale'!D46+('PT Wood Oval Wholesale'!D46*'PT Wood Oval Retail'!$W$7)</f>
        <v>839.66399999999999</v>
      </c>
      <c r="E46" s="398">
        <f>'PT Wood Oval Wholesale'!E46+('PT Wood Oval Wholesale'!E46*'PT Wood Oval Retail'!$W$7)</f>
        <v>917.28000000000009</v>
      </c>
      <c r="F46" s="398">
        <f>'PT Wood Oval Wholesale'!F46+('PT Wood Oval Wholesale'!F46*'PT Wood Oval Retail'!$W$7)</f>
        <v>1070.1600000000001</v>
      </c>
      <c r="G46" s="398">
        <f>'PT Wood Oval Wholesale'!G46+('PT Wood Oval Wholesale'!G46*'PT Wood Oval Retail'!$W$7)</f>
        <v>1145.4240000000002</v>
      </c>
      <c r="H46" s="398">
        <f>'PT Wood Oval Wholesale'!H46+('PT Wood Oval Wholesale'!H46*'PT Wood Oval Retail'!$W$7)</f>
        <v>1220.6880000000001</v>
      </c>
      <c r="I46" s="398">
        <f>'PT Wood Oval Wholesale'!I46+('PT Wood Oval Wholesale'!I46*'PT Wood Oval Retail'!$W$7)</f>
        <v>1319.4719999999998</v>
      </c>
      <c r="J46" s="398">
        <f>'PT Wood Oval Wholesale'!J46+('PT Wood Oval Wholesale'!J46*'PT Wood Oval Retail'!$W$7)</f>
        <v>1373.5680000000002</v>
      </c>
      <c r="K46" s="398">
        <f>'PT Wood Oval Wholesale'!K46+('PT Wood Oval Wholesale'!K46*'PT Wood Oval Retail'!$W$7)</f>
        <v>1526.4479999999999</v>
      </c>
      <c r="L46" s="398">
        <v>1199.52</v>
      </c>
      <c r="M46" s="398">
        <f>'PT Wood Oval Wholesale'!M46+('PT Wood Oval Wholesale'!M46*'PT Wood Oval Retail'!$W$7)</f>
        <v>1832.2080000000001</v>
      </c>
      <c r="N46" s="398">
        <f>'PT Wood Oval Wholesale'!N46+('PT Wood Oval Wholesale'!N46*'PT Wood Oval Retail'!$W$7)</f>
        <v>2126.2080000000001</v>
      </c>
      <c r="O46" s="398">
        <f>'PT Wood Oval Wholesale'!O46+('PT Wood Oval Wholesale'!O46*'PT Wood Oval Retail'!$W$7)</f>
        <v>1667.5680000000002</v>
      </c>
      <c r="P46" s="398">
        <f>'PT Wood Oval Wholesale'!P46+('PT Wood Oval Wholesale'!P46*'PT Wood Oval Retail'!$W$7)</f>
        <v>1799.2799999999997</v>
      </c>
      <c r="Q46" s="398">
        <f>'PT Wood Oval Wholesale'!Q46+('PT Wood Oval Wholesale'!Q46*'PT Wood Oval Retail'!$W$7)</f>
        <v>1952.1600000000003</v>
      </c>
      <c r="R46" s="398">
        <f>'PT Wood Oval Wholesale'!R46+('PT Wood Oval Wholesale'!R46*'PT Wood Oval Retail'!$W$7)</f>
        <v>2342.5920000000001</v>
      </c>
      <c r="S46" s="60"/>
      <c r="T46" s="221"/>
      <c r="U46" s="336"/>
    </row>
    <row r="47" spans="1:21" ht="15.75" customHeight="1" x14ac:dyDescent="0.3">
      <c r="A47" s="191"/>
      <c r="B47" s="336"/>
      <c r="C47" s="365" t="s">
        <v>61</v>
      </c>
      <c r="D47" s="144" t="s">
        <v>34</v>
      </c>
      <c r="E47" s="144" t="s">
        <v>34</v>
      </c>
      <c r="F47" s="144">
        <f>'PT Wood Oval Wholesale'!F47+('PT Wood Oval Wholesale'!F47*'PT Wood Oval Retail'!$W$7)</f>
        <v>1439.4240000000002</v>
      </c>
      <c r="G47" s="144">
        <f>'PT Wood Oval Wholesale'!G47+('PT Wood Oval Wholesale'!G47*'PT Wood Oval Retail'!$W$7)</f>
        <v>1549.9680000000003</v>
      </c>
      <c r="H47" s="144">
        <f>'PT Wood Oval Wholesale'!H47+('PT Wood Oval Wholesale'!H47*'PT Wood Oval Retail'!$W$7)</f>
        <v>1646.4</v>
      </c>
      <c r="I47" s="144">
        <f>'PT Wood Oval Wholesale'!I47+('PT Wood Oval Wholesale'!I47*'PT Wood Oval Retail'!$W$7)</f>
        <v>1775.7600000000002</v>
      </c>
      <c r="J47" s="144">
        <f>'PT Wood Oval Wholesale'!J47+('PT Wood Oval Wholesale'!J47*'PT Wood Oval Retail'!$W$7)</f>
        <v>1853.3759999999997</v>
      </c>
      <c r="K47" s="144">
        <f>'PT Wood Oval Wholesale'!K47+('PT Wood Oval Wholesale'!K47*'PT Wood Oval Retail'!$W$7)</f>
        <v>2060.3519999999999</v>
      </c>
      <c r="L47" s="144">
        <f>'PT Wood Oval Wholesale'!L47+('PT Wood Oval Wholesale'!L47*'PT Wood Oval Retail'!$W$7)</f>
        <v>2267.328</v>
      </c>
      <c r="M47" s="144">
        <f>'PT Wood Oval Wholesale'!M47+('PT Wood Oval Wholesale'!M47*'PT Wood Oval Retail'!$W$7)</f>
        <v>2474.3040000000001</v>
      </c>
      <c r="N47" s="144">
        <f>'PT Wood Oval Wholesale'!N47+('PT Wood Oval Wholesale'!N47*'PT Wood Oval Retail'!$W$7)</f>
        <v>2867.0880000000002</v>
      </c>
      <c r="O47" s="144">
        <f>'PT Wood Oval Wholesale'!O47+('PT Wood Oval Wholesale'!O47*'PT Wood Oval Retail'!$W$7)</f>
        <v>2213.232</v>
      </c>
      <c r="P47" s="144">
        <f>'PT Wood Oval Wholesale'!P47+('PT Wood Oval Wholesale'!P47*'PT Wood Oval Retail'!$W$7)</f>
        <v>2431.9679999999998</v>
      </c>
      <c r="Q47" s="144">
        <f>'PT Wood Oval Wholesale'!Q47+('PT Wood Oval Wholesale'!Q47*'PT Wood Oval Retail'!$W$7)</f>
        <v>2638.9439999999995</v>
      </c>
      <c r="R47" s="144">
        <f>'PT Wood Oval Wholesale'!R47+('PT Wood Oval Wholesale'!R47*'PT Wood Oval Retail'!$W$7)</f>
        <v>3161.0880000000002</v>
      </c>
      <c r="S47" s="381"/>
      <c r="T47" s="382"/>
      <c r="U47" s="336"/>
    </row>
    <row r="48" spans="1:21" ht="15.75" customHeight="1" x14ac:dyDescent="0.3">
      <c r="A48" s="191"/>
      <c r="B48" s="336"/>
      <c r="C48" s="399" t="s">
        <v>62</v>
      </c>
      <c r="D48" s="143">
        <f>'PT Wood Oval Wholesale'!D48+('PT Wood Oval Wholesale'!D48*'PT Wood Oval Retail'!$W$7)</f>
        <v>1610.8049999999998</v>
      </c>
      <c r="E48" s="143">
        <f>'PT Wood Oval Wholesale'!E48+('PT Wood Oval Wholesale'!E48*'PT Wood Oval Retail'!$W$7)</f>
        <v>1762.95</v>
      </c>
      <c r="F48" s="143">
        <f>'PT Wood Oval Wholesale'!F48+('PT Wood Oval Wholesale'!F48*'PT Wood Oval Retail'!$W$7)</f>
        <v>2052.75</v>
      </c>
      <c r="G48" s="143">
        <f>'PT Wood Oval Wholesale'!G48+('PT Wood Oval Wholesale'!G48*'PT Wood Oval Retail'!$W$7)</f>
        <v>2204.8950000000004</v>
      </c>
      <c r="H48" s="143">
        <f>'PT Wood Oval Wholesale'!H48+('PT Wood Oval Wholesale'!H48*'PT Wood Oval Retail'!$W$7)</f>
        <v>2340.1349999999998</v>
      </c>
      <c r="I48" s="143">
        <f>'PT Wood Oval Wholesale'!I48+('PT Wood Oval Wholesale'!I48*'PT Wood Oval Retail'!$W$7)</f>
        <v>2506.7700000000004</v>
      </c>
      <c r="J48" s="143">
        <f>'PT Wood Oval Wholesale'!J48+('PT Wood Oval Wholesale'!J48*'PT Wood Oval Retail'!$W$7)</f>
        <v>2632.35</v>
      </c>
      <c r="K48" s="143">
        <f>'PT Wood Oval Wholesale'!K48+('PT Wood Oval Wholesale'!K48*'PT Wood Oval Retail'!$W$7)</f>
        <v>2934.2249999999999</v>
      </c>
      <c r="L48" s="143">
        <f>'PT Wood Oval Wholesale'!L48+('PT Wood Oval Wholesale'!L48*'PT Wood Oval Retail'!$W$7)</f>
        <v>3224.0250000000001</v>
      </c>
      <c r="M48" s="143">
        <f>'PT Wood Oval Wholesale'!M48+('PT Wood Oval Wholesale'!M48*'PT Wood Oval Retail'!$W$7)</f>
        <v>3475.1849999999995</v>
      </c>
      <c r="N48" s="143">
        <f>'PT Wood Oval Wholesale'!N48+('PT Wood Oval Wholesale'!N48*'PT Wood Oval Retail'!$W$7)</f>
        <v>4103.0849999999991</v>
      </c>
      <c r="O48" s="143">
        <f>'PT Wood Oval Wholesale'!O48+('PT Wood Oval Wholesale'!O48*'PT Wood Oval Retail'!$W$7)</f>
        <v>3248.1750000000002</v>
      </c>
      <c r="P48" s="143">
        <f>'PT Wood Oval Wholesale'!P48+('PT Wood Oval Wholesale'!P48*'PT Wood Oval Retail'!$W$7)</f>
        <v>3513.8249999999998</v>
      </c>
      <c r="Q48" s="143">
        <f>'PT Wood Oval Wholesale'!Q48+('PT Wood Oval Wholesale'!Q48*'PT Wood Oval Retail'!$W$7)</f>
        <v>3752.91</v>
      </c>
      <c r="R48" s="143">
        <f>'PT Wood Oval Wholesale'!R48+('PT Wood Oval Wholesale'!R48*'PT Wood Oval Retail'!$W$7)</f>
        <v>4508.8050000000003</v>
      </c>
      <c r="S48" s="60"/>
      <c r="T48" s="221"/>
      <c r="U48" s="336"/>
    </row>
    <row r="49" spans="1:21" ht="15.75" customHeight="1" x14ac:dyDescent="0.3">
      <c r="A49" s="191"/>
      <c r="B49" s="336"/>
      <c r="C49" s="371" t="s">
        <v>61</v>
      </c>
      <c r="D49" s="144" t="s">
        <v>34</v>
      </c>
      <c r="E49" s="144" t="s">
        <v>34</v>
      </c>
      <c r="F49" s="144">
        <f>'PT Wood Oval Wholesale'!F49+('PT Wood Oval Wholesale'!F49*'PT Wood Oval Retail'!$W$7)</f>
        <v>2757.93</v>
      </c>
      <c r="G49" s="144">
        <f>'PT Wood Oval Wholesale'!G49+('PT Wood Oval Wholesale'!G49*'PT Wood Oval Retail'!$W$7)</f>
        <v>2970.45</v>
      </c>
      <c r="H49" s="144">
        <f>'PT Wood Oval Wholesale'!H49+('PT Wood Oval Wholesale'!H49*'PT Wood Oval Retail'!$W$7)</f>
        <v>3161.2349999999997</v>
      </c>
      <c r="I49" s="144">
        <f>'PT Wood Oval Wholesale'!I49+('PT Wood Oval Wholesale'!I49*'PT Wood Oval Retail'!$W$7)</f>
        <v>3385.83</v>
      </c>
      <c r="J49" s="144">
        <f>'PT Wood Oval Wholesale'!J49+('PT Wood Oval Wholesale'!J49*'PT Wood Oval Retail'!$W$7)</f>
        <v>3550.05</v>
      </c>
      <c r="K49" s="144">
        <f>'PT Wood Oval Wholesale'!K49+('PT Wood Oval Wholesale'!K49*'PT Wood Oval Retail'!$W$7)</f>
        <v>3967.8450000000003</v>
      </c>
      <c r="L49" s="144">
        <f>'PT Wood Oval Wholesale'!L49+('PT Wood Oval Wholesale'!L49*'PT Wood Oval Retail'!$W$7)</f>
        <v>4356.66</v>
      </c>
      <c r="M49" s="144">
        <f>'PT Wood Oval Wholesale'!M49+('PT Wood Oval Wholesale'!M49*'PT Wood Oval Retail'!$W$7)</f>
        <v>4697.1750000000002</v>
      </c>
      <c r="N49" s="144">
        <f>'PT Wood Oval Wholesale'!N49+('PT Wood Oval Wholesale'!N49*'PT Wood Oval Retail'!$W$7)</f>
        <v>5540.0099999999993</v>
      </c>
      <c r="O49" s="144">
        <f>'PT Wood Oval Wholesale'!O49+('PT Wood Oval Wholesale'!O49*'PT Wood Oval Retail'!$W$7)</f>
        <v>4446.0150000000003</v>
      </c>
      <c r="P49" s="144">
        <f>'PT Wood Oval Wholesale'!P49+('PT Wood Oval Wholesale'!P49*'PT Wood Oval Retail'!$W$7)</f>
        <v>4747.8900000000003</v>
      </c>
      <c r="Q49" s="144">
        <f>'PT Wood Oval Wholesale'!Q49+('PT Wood Oval Wholesale'!Q49*'PT Wood Oval Retail'!$W$7)</f>
        <v>5061.84</v>
      </c>
      <c r="R49" s="144">
        <f>'PT Wood Oval Wholesale'!R49+('PT Wood Oval Wholesale'!R49*'PT Wood Oval Retail'!$W$7)</f>
        <v>6080.9699999999993</v>
      </c>
      <c r="S49" s="400"/>
      <c r="T49" s="401"/>
      <c r="U49" s="336"/>
    </row>
    <row r="50" spans="1:21" ht="15.75" customHeight="1" x14ac:dyDescent="0.3">
      <c r="A50" s="191"/>
      <c r="B50" s="336"/>
      <c r="C50" s="402" t="s">
        <v>63</v>
      </c>
      <c r="D50" s="145">
        <f>'PT Wood Oval Wholesale'!D50+('PT Wood Oval Wholesale'!D50*'PT Wood Oval Retail'!$W$7)</f>
        <v>454.09151032000005</v>
      </c>
      <c r="E50" s="145">
        <f>'PT Wood Oval Wholesale'!E50+('PT Wood Oval Wholesale'!E50*'PT Wood Oval Retail'!$W$7)</f>
        <v>492.14387151999995</v>
      </c>
      <c r="F50" s="145">
        <f>'PT Wood Oval Wholesale'!F50+('PT Wood Oval Wholesale'!F50*'PT Wood Oval Retail'!$W$7)</f>
        <v>667.18473304000008</v>
      </c>
      <c r="G50" s="145">
        <f>'PT Wood Oval Wholesale'!G50+('PT Wood Oval Wholesale'!G50*'PT Wood Oval Retail'!$W$7)</f>
        <v>679.86885344000007</v>
      </c>
      <c r="H50" s="145">
        <f>'PT Wood Oval Wholesale'!H50+('PT Wood Oval Wholesale'!H50*'PT Wood Oval Retail'!$W$7)</f>
        <v>733.14215912000009</v>
      </c>
      <c r="I50" s="145">
        <f>'PT Wood Oval Wholesale'!I50+('PT Wood Oval Wholesale'!I50*'PT Wood Oval Retail'!$W$7)</f>
        <v>786.41546480000011</v>
      </c>
      <c r="J50" s="145">
        <f>'PT Wood Oval Wholesale'!J50+('PT Wood Oval Wholesale'!J50*'PT Wood Oval Retail'!$W$7)</f>
        <v>733.14215912000009</v>
      </c>
      <c r="K50" s="145">
        <f>'PT Wood Oval Wholesale'!K50+('PT Wood Oval Wholesale'!K50*'PT Wood Oval Retail'!$W$7)</f>
        <v>773.73134440000001</v>
      </c>
      <c r="L50" s="145">
        <f>'PT Wood Oval Wholesale'!L50+('PT Wood Oval Wholesale'!L50*'PT Wood Oval Retail'!$W$7)</f>
        <v>839.68877048000013</v>
      </c>
      <c r="M50" s="145">
        <f>'PT Wood Oval Wholesale'!M50+('PT Wood Oval Wholesale'!M50*'PT Wood Oval Retail'!$W$7)</f>
        <v>892.96207616000004</v>
      </c>
      <c r="N50" s="145">
        <f>'PT Wood Oval Wholesale'!N50+('PT Wood Oval Wholesale'!N50*'PT Wood Oval Retail'!$W$7)</f>
        <v>1024.8769283199999</v>
      </c>
      <c r="O50" s="145">
        <f>'PT Wood Oval Wholesale'!O50+('PT Wood Oval Wholesale'!O50*'PT Wood Oval Retail'!$W$7)</f>
        <v>811.78370560000008</v>
      </c>
      <c r="P50" s="145">
        <f>'PT Wood Oval Wholesale'!P50+('PT Wood Oval Wholesale'!P50*'PT Wood Oval Retail'!$W$7)</f>
        <v>946.23538183999995</v>
      </c>
      <c r="Q50" s="145">
        <f>'PT Wood Oval Wholesale'!Q50+('PT Wood Oval Wholesale'!Q50*'PT Wood Oval Retail'!$W$7)</f>
        <v>1065.4661136000002</v>
      </c>
      <c r="R50" s="145">
        <f>'PT Wood Oval Wholesale'!R50+('PT Wood Oval Wholesale'!R50*'PT Wood Oval Retail'!$W$7)</f>
        <v>1237.97015104</v>
      </c>
      <c r="S50" s="394"/>
      <c r="T50" s="395"/>
      <c r="U50" s="336"/>
    </row>
    <row r="51" spans="1:21" ht="15.75" customHeight="1" x14ac:dyDescent="0.3">
      <c r="A51" s="191"/>
      <c r="B51" s="336"/>
      <c r="C51" s="371" t="s">
        <v>61</v>
      </c>
      <c r="D51" s="144" t="s">
        <v>34</v>
      </c>
      <c r="E51" s="144" t="s">
        <v>34</v>
      </c>
      <c r="F51" s="144">
        <f>'PT Wood Oval Wholesale'!F51+('PT Wood Oval Wholesale'!F51*'PT Wood Oval Retail'!$W$7)</f>
        <v>811.78370560000008</v>
      </c>
      <c r="G51" s="144">
        <f>'PT Wood Oval Wholesale'!G51+('PT Wood Oval Wholesale'!G51*'PT Wood Oval Retail'!$W$7)</f>
        <v>880.27795576000005</v>
      </c>
      <c r="H51" s="144">
        <f>'PT Wood Oval Wholesale'!H51+('PT Wood Oval Wholesale'!H51*'PT Wood Oval Retail'!$W$7)</f>
        <v>918.33031696000012</v>
      </c>
      <c r="I51" s="144">
        <f>'PT Wood Oval Wholesale'!I51+('PT Wood Oval Wholesale'!I51*'PT Wood Oval Retail'!$W$7)</f>
        <v>958.91950224000004</v>
      </c>
      <c r="J51" s="144">
        <f>'PT Wood Oval Wholesale'!J51+('PT Wood Oval Wholesale'!J51*'PT Wood Oval Retail'!$W$7)</f>
        <v>946.23538183999995</v>
      </c>
      <c r="K51" s="144">
        <f>'PT Wood Oval Wholesale'!K51+('PT Wood Oval Wholesale'!K51*'PT Wood Oval Retail'!$W$7)</f>
        <v>958.91950224000004</v>
      </c>
      <c r="L51" s="144">
        <f>'PT Wood Oval Wholesale'!L51+('PT Wood Oval Wholesale'!L51*'PT Wood Oval Retail'!$W$7)</f>
        <v>999.50868751999997</v>
      </c>
      <c r="M51" s="144">
        <f>'PT Wood Oval Wholesale'!M51+('PT Wood Oval Wholesale'!M51*'PT Wood Oval Retail'!$W$7)</f>
        <v>1093.3711784800003</v>
      </c>
      <c r="N51" s="144">
        <f>'PT Wood Oval Wholesale'!N51+('PT Wood Oval Wholesale'!N51*'PT Wood Oval Retail'!$W$7)</f>
        <v>1237.97015104</v>
      </c>
      <c r="O51" s="144">
        <f>'PT Wood Oval Wholesale'!O51+('PT Wood Oval Wholesale'!O51*'PT Wood Oval Retail'!$W$7)</f>
        <v>1065.4661136000002</v>
      </c>
      <c r="P51" s="144">
        <f>'PT Wood Oval Wholesale'!P51+('PT Wood Oval Wholesale'!P51*'PT Wood Oval Retail'!$W$7)</f>
        <v>1159.3286045600003</v>
      </c>
      <c r="Q51" s="144">
        <f>'PT Wood Oval Wholesale'!Q51+('PT Wood Oval Wholesale'!Q51*'PT Wood Oval Retail'!$W$7)</f>
        <v>1237.97015104</v>
      </c>
      <c r="R51" s="144">
        <f>'PT Wood Oval Wholesale'!R51+('PT Wood Oval Wholesale'!R51*'PT Wood Oval Retail'!$W$7)</f>
        <v>1425.6951329600001</v>
      </c>
      <c r="S51" s="381"/>
      <c r="T51" s="382"/>
      <c r="U51" s="336"/>
    </row>
    <row r="52" spans="1:21" ht="15.75" customHeight="1" x14ac:dyDescent="0.3">
      <c r="A52" s="191"/>
      <c r="B52" s="336"/>
      <c r="C52" s="403" t="s">
        <v>64</v>
      </c>
      <c r="D52" s="398">
        <f>'PT Wood Oval Wholesale'!D52+('PT Wood Oval Wholesale'!D52*'PT Wood Oval Retail'!$W$7)</f>
        <v>-285.74</v>
      </c>
      <c r="E52" s="398">
        <f>'PT Wood Oval Wholesale'!E52+('PT Wood Oval Wholesale'!E52*'PT Wood Oval Retail'!$W$7)</f>
        <v>-333.06</v>
      </c>
      <c r="F52" s="398">
        <f>'PT Wood Oval Wholesale'!F52+('PT Wood Oval Wholesale'!F52*'PT Wood Oval Retail'!$W$7)</f>
        <v>-356.72</v>
      </c>
      <c r="G52" s="398">
        <f>'PT Wood Oval Wholesale'!G52+('PT Wood Oval Wholesale'!G52*'PT Wood Oval Retail'!$W$7)</f>
        <v>-387.65999999999997</v>
      </c>
      <c r="H52" s="398">
        <f>'PT Wood Oval Wholesale'!H52+('PT Wood Oval Wholesale'!H52*'PT Wood Oval Retail'!$W$7)</f>
        <v>-433.15999999999997</v>
      </c>
      <c r="I52" s="398">
        <f>'PT Wood Oval Wholesale'!I52+('PT Wood Oval Wholesale'!I52*'PT Wood Oval Retail'!$W$7)</f>
        <v>-458.64000000000004</v>
      </c>
      <c r="J52" s="398">
        <f>'PT Wood Oval Wholesale'!J52+('PT Wood Oval Wholesale'!J52*'PT Wood Oval Retail'!$W$7)</f>
        <v>-449.54000000000008</v>
      </c>
      <c r="K52" s="398">
        <f>'PT Wood Oval Wholesale'!K52+('PT Wood Oval Wholesale'!K52*'PT Wood Oval Retail'!$W$7)</f>
        <v>-515.05999999999995</v>
      </c>
      <c r="L52" s="398">
        <f>'PT Wood Oval Wholesale'!L52+('PT Wood Oval Wholesale'!L52*'PT Wood Oval Retail'!$W$7)</f>
        <v>-542.36</v>
      </c>
      <c r="M52" s="398">
        <f>'PT Wood Oval Wholesale'!M52+('PT Wood Oval Wholesale'!M52*'PT Wood Oval Retail'!$W$7)</f>
        <v>-584.22</v>
      </c>
      <c r="N52" s="398">
        <f>'PT Wood Oval Wholesale'!N52+('PT Wood Oval Wholesale'!N52*'PT Wood Oval Retail'!$W$7)</f>
        <v>-718.9</v>
      </c>
      <c r="O52" s="398">
        <f>'PT Wood Oval Wholesale'!O52+('PT Wood Oval Wholesale'!O52*'PT Wood Oval Retail'!$W$7)</f>
        <v>-600.6</v>
      </c>
      <c r="P52" s="398">
        <f>'PT Wood Oval Wholesale'!P52+('PT Wood Oval Wholesale'!P52*'PT Wood Oval Retail'!$W$7)</f>
        <v>-622.44000000000005</v>
      </c>
      <c r="Q52" s="398">
        <f>'PT Wood Oval Wholesale'!Q52+('PT Wood Oval Wholesale'!Q52*'PT Wood Oval Retail'!$W$7)</f>
        <v>-687.96</v>
      </c>
      <c r="R52" s="398">
        <f>'PT Wood Oval Wholesale'!R52+('PT Wood Oval Wholesale'!R52*'PT Wood Oval Retail'!$W$7)</f>
        <v>-819</v>
      </c>
      <c r="S52" s="394"/>
      <c r="T52" s="395"/>
      <c r="U52" s="336"/>
    </row>
    <row r="53" spans="1:21" ht="15.75" customHeight="1" x14ac:dyDescent="0.3">
      <c r="A53" s="191"/>
      <c r="B53" s="336"/>
      <c r="C53" s="380" t="s">
        <v>61</v>
      </c>
      <c r="D53" s="145" t="s">
        <v>34</v>
      </c>
      <c r="E53" s="145" t="s">
        <v>34</v>
      </c>
      <c r="F53" s="145">
        <f>'PT Wood Oval Wholesale'!F53+('PT Wood Oval Wholesale'!F53*'PT Wood Oval Retail'!$W$7)</f>
        <v>-391.3</v>
      </c>
      <c r="G53" s="145">
        <f>'PT Wood Oval Wholesale'!G53+('PT Wood Oval Wholesale'!G53*'PT Wood Oval Retail'!$W$7)</f>
        <v>425.88</v>
      </c>
      <c r="H53" s="145">
        <f>'PT Wood Oval Wholesale'!H53+('PT Wood Oval Wholesale'!H53*'PT Wood Oval Retail'!$W$7)</f>
        <v>-476.84000000000003</v>
      </c>
      <c r="I53" s="145">
        <f>'PT Wood Oval Wholesale'!I53+('PT Wood Oval Wholesale'!I53*'PT Wood Oval Retail'!$W$7)</f>
        <v>-504.14000000000004</v>
      </c>
      <c r="J53" s="145">
        <f>'PT Wood Oval Wholesale'!J53+('PT Wood Oval Wholesale'!J53*'PT Wood Oval Retail'!$W$7)</f>
        <v>-491.4</v>
      </c>
      <c r="K53" s="145">
        <f>'PT Wood Oval Wholesale'!K53+('PT Wood Oval Wholesale'!K53*'PT Wood Oval Retail'!$W$7)</f>
        <v>-562.38</v>
      </c>
      <c r="L53" s="145">
        <f>'PT Wood Oval Wholesale'!L53+('PT Wood Oval Wholesale'!L53*'PT Wood Oval Retail'!$W$7)</f>
        <v>-595.1400000000001</v>
      </c>
      <c r="M53" s="145">
        <f>'PT Wood Oval Wholesale'!M53+('PT Wood Oval Wholesale'!M53*'PT Wood Oval Retail'!$W$7)</f>
        <v>-642.46</v>
      </c>
      <c r="N53" s="145">
        <f>'PT Wood Oval Wholesale'!N53+('PT Wood Oval Wholesale'!N53*'PT Wood Oval Retail'!$W$7)</f>
        <v>-789.88000000000011</v>
      </c>
      <c r="O53" s="145">
        <f>'PT Wood Oval Wholesale'!O53+('PT Wood Oval Wholesale'!O53*'PT Wood Oval Retail'!$W$7)</f>
        <v>-660.66</v>
      </c>
      <c r="P53" s="145">
        <f>'PT Wood Oval Wholesale'!P53+('PT Wood Oval Wholesale'!P53*'PT Wood Oval Retail'!$W$7)</f>
        <v>-684.32</v>
      </c>
      <c r="Q53" s="145">
        <f>'PT Wood Oval Wholesale'!Q53+('PT Wood Oval Wholesale'!Q53*'PT Wood Oval Retail'!$W$7)</f>
        <v>-755.3</v>
      </c>
      <c r="R53" s="145">
        <f>'PT Wood Oval Wholesale'!R53+('PT Wood Oval Wholesale'!R53*'PT Wood Oval Retail'!$W$7)</f>
        <v>-900.90000000000009</v>
      </c>
      <c r="S53" s="381"/>
      <c r="T53" s="382"/>
      <c r="U53" s="336"/>
    </row>
    <row r="54" spans="1:21" ht="15.75" customHeight="1" x14ac:dyDescent="0.3">
      <c r="A54" s="191"/>
      <c r="B54" s="336"/>
      <c r="C54" s="404" t="s">
        <v>66</v>
      </c>
      <c r="D54" s="405">
        <f>'PT Wood Oval Wholesale'!D54+('PT Wood Oval Wholesale'!D54*'PT Wood Oval Retail'!$W$7)</f>
        <v>422.8</v>
      </c>
      <c r="E54" s="405">
        <f>'PT Wood Oval Wholesale'!E54+('PT Wood Oval Wholesale'!E54*'PT Wood Oval Retail'!$W$7)</f>
        <v>422.8</v>
      </c>
      <c r="F54" s="405">
        <f>'PT Wood Oval Wholesale'!F54+('PT Wood Oval Wholesale'!F54*'PT Wood Oval Retail'!$W$7)</f>
        <v>422.8</v>
      </c>
      <c r="G54" s="405">
        <f>'PT Wood Oval Wholesale'!G54+('PT Wood Oval Wholesale'!G54*'PT Wood Oval Retail'!$W$7)</f>
        <v>422.8</v>
      </c>
      <c r="H54" s="405">
        <f>'PT Wood Oval Wholesale'!H54+('PT Wood Oval Wholesale'!H54*'PT Wood Oval Retail'!$W$7)</f>
        <v>422.8</v>
      </c>
      <c r="I54" s="405">
        <f>'PT Wood Oval Wholesale'!I54+('PT Wood Oval Wholesale'!I54*'PT Wood Oval Retail'!$W$7)</f>
        <v>422.8</v>
      </c>
      <c r="J54" s="405">
        <f>'PT Wood Oval Wholesale'!J54+('PT Wood Oval Wholesale'!J54*'PT Wood Oval Retail'!$W$7)</f>
        <v>422.8</v>
      </c>
      <c r="K54" s="405">
        <f>'PT Wood Oval Wholesale'!K54+('PT Wood Oval Wholesale'!K54*'PT Wood Oval Retail'!$W$7)</f>
        <v>422.8</v>
      </c>
      <c r="L54" s="405">
        <f>'PT Wood Oval Wholesale'!L54+('PT Wood Oval Wholesale'!L54*'PT Wood Oval Retail'!$W$7)</f>
        <v>422.8</v>
      </c>
      <c r="M54" s="405">
        <f>'PT Wood Oval Wholesale'!M54+('PT Wood Oval Wholesale'!M54*'PT Wood Oval Retail'!$W$7)</f>
        <v>422.8</v>
      </c>
      <c r="N54" s="405">
        <f>'PT Wood Oval Wholesale'!N54+('PT Wood Oval Wholesale'!N54*'PT Wood Oval Retail'!$W$7)</f>
        <v>422.8</v>
      </c>
      <c r="O54" s="405">
        <f>'PT Wood Oval Wholesale'!O54+('PT Wood Oval Wholesale'!O54*'PT Wood Oval Retail'!$W$7)</f>
        <v>422.8</v>
      </c>
      <c r="P54" s="405">
        <f>'PT Wood Oval Wholesale'!P54+('PT Wood Oval Wholesale'!P54*'PT Wood Oval Retail'!$W$7)</f>
        <v>422.8</v>
      </c>
      <c r="Q54" s="405">
        <f>'PT Wood Oval Wholesale'!Q54+('PT Wood Oval Wholesale'!Q54*'PT Wood Oval Retail'!$W$7)</f>
        <v>422.8</v>
      </c>
      <c r="R54" s="405">
        <f>'PT Wood Oval Wholesale'!R54+('PT Wood Oval Wholesale'!R54*'PT Wood Oval Retail'!$W$7)</f>
        <v>422.8</v>
      </c>
      <c r="S54" s="394"/>
      <c r="T54" s="395"/>
      <c r="U54" s="336"/>
    </row>
    <row r="55" spans="1:21" ht="15.75" customHeight="1" x14ac:dyDescent="0.3">
      <c r="A55" s="191"/>
      <c r="B55" s="336"/>
      <c r="C55" s="380" t="s">
        <v>114</v>
      </c>
      <c r="D55" s="174" t="s">
        <v>68</v>
      </c>
      <c r="E55" s="174" t="s">
        <v>68</v>
      </c>
      <c r="F55" s="174" t="s">
        <v>68</v>
      </c>
      <c r="G55" s="174" t="s">
        <v>68</v>
      </c>
      <c r="H55" s="174" t="s">
        <v>68</v>
      </c>
      <c r="I55" s="174" t="s">
        <v>68</v>
      </c>
      <c r="J55" s="174" t="s">
        <v>68</v>
      </c>
      <c r="K55" s="174" t="s">
        <v>68</v>
      </c>
      <c r="L55" s="174" t="s">
        <v>68</v>
      </c>
      <c r="M55" s="174" t="s">
        <v>68</v>
      </c>
      <c r="N55" s="174" t="s">
        <v>68</v>
      </c>
      <c r="O55" s="174" t="s">
        <v>68</v>
      </c>
      <c r="P55" s="174" t="s">
        <v>68</v>
      </c>
      <c r="Q55" s="174" t="s">
        <v>68</v>
      </c>
      <c r="R55" s="174" t="s">
        <v>68</v>
      </c>
      <c r="S55" s="406"/>
      <c r="T55" s="407"/>
      <c r="U55" s="336"/>
    </row>
    <row r="56" spans="1:21" ht="15.75" customHeight="1" x14ac:dyDescent="0.3">
      <c r="A56" s="191"/>
      <c r="B56" s="336"/>
      <c r="C56" s="371" t="s">
        <v>176</v>
      </c>
      <c r="D56" s="158">
        <f>'PT Wood Oval Wholesale'!D56+('PT Wood Oval Wholesale'!D56*'PT Wood Oval Retail'!$W$7)</f>
        <v>345.8</v>
      </c>
      <c r="E56" s="158">
        <f>'PT Wood Oval Wholesale'!E56+('PT Wood Oval Wholesale'!E56*'PT Wood Oval Retail'!$W$7)</f>
        <v>402.22</v>
      </c>
      <c r="F56" s="158">
        <f>'PT Wood Oval Wholesale'!F56+('PT Wood Oval Wholesale'!F56*'PT Wood Oval Retail'!$W$7)</f>
        <v>431.34000000000003</v>
      </c>
      <c r="G56" s="158">
        <f>'PT Wood Oval Wholesale'!G56+('PT Wood Oval Wholesale'!G56*'PT Wood Oval Retail'!$W$7)</f>
        <v>502.32000000000005</v>
      </c>
      <c r="H56" s="158">
        <f>'PT Wood Oval Wholesale'!H56+('PT Wood Oval Wholesale'!H56*'PT Wood Oval Retail'!$W$7)</f>
        <v>575.12</v>
      </c>
      <c r="I56" s="158">
        <f>'PT Wood Oval Wholesale'!I56+('PT Wood Oval Wholesale'!I56*'PT Wood Oval Retail'!$W$7)</f>
        <v>646.1</v>
      </c>
      <c r="J56" s="158">
        <f>'PT Wood Oval Wholesale'!J56+('PT Wood Oval Wholesale'!J56*'PT Wood Oval Retail'!$W$7)</f>
        <v>602.42000000000007</v>
      </c>
      <c r="K56" s="158">
        <f>'PT Wood Oval Wholesale'!K56+('PT Wood Oval Wholesale'!K56*'PT Wood Oval Retail'!$W$7)</f>
        <v>702.52</v>
      </c>
      <c r="L56" s="158">
        <f>'PT Wood Oval Wholesale'!L56+('PT Wood Oval Wholesale'!L56*'PT Wood Oval Retail'!$W$7)</f>
        <v>775.31999999999994</v>
      </c>
      <c r="M56" s="158">
        <f>'PT Wood Oval Wholesale'!M56+('PT Wood Oval Wholesale'!M56*'PT Wood Oval Retail'!$W$7)</f>
        <v>860.86</v>
      </c>
      <c r="N56" s="158">
        <f>'PT Wood Oval Wholesale'!N56+('PT Wood Oval Wholesale'!N56*'PT Wood Oval Retail'!$W$7)</f>
        <v>1033.76</v>
      </c>
      <c r="O56" s="158">
        <f>'PT Wood Oval Wholesale'!O56+('PT Wood Oval Wholesale'!O56*'PT Wood Oval Retail'!$W$7)</f>
        <v>804.44</v>
      </c>
      <c r="P56" s="158">
        <f>'PT Wood Oval Wholesale'!P56+('PT Wood Oval Wholesale'!P56*'PT Wood Oval Retail'!$W$7)</f>
        <v>904.54</v>
      </c>
      <c r="Q56" s="158">
        <f>'PT Wood Oval Wholesale'!Q56+('PT Wood Oval Wholesale'!Q56*'PT Wood Oval Retail'!$W$7)</f>
        <v>1004.6400000000001</v>
      </c>
      <c r="R56" s="158">
        <f>'PT Wood Oval Wholesale'!R56+('PT Wood Oval Wholesale'!R56*'PT Wood Oval Retail'!$W$7)</f>
        <v>1204.8400000000001</v>
      </c>
      <c r="S56" s="408"/>
      <c r="T56" s="409"/>
      <c r="U56" s="336"/>
    </row>
    <row r="57" spans="1:21" ht="15.75" customHeight="1" x14ac:dyDescent="0.3">
      <c r="A57" s="191"/>
      <c r="B57" s="336"/>
      <c r="C57" s="410" t="s">
        <v>69</v>
      </c>
      <c r="D57" s="411">
        <f>'PT Wood Oval Wholesale'!D57+('PT Wood Oval Wholesale'!D57*'PT Wood Oval Retail'!$W$7)</f>
        <v>438.2</v>
      </c>
      <c r="E57" s="411">
        <f>'PT Wood Oval Wholesale'!E57+('PT Wood Oval Wholesale'!E57*'PT Wood Oval Retail'!$W$7)</f>
        <v>438.2</v>
      </c>
      <c r="F57" s="411">
        <f>'PT Wood Oval Wholesale'!F57+('PT Wood Oval Wholesale'!F57*'PT Wood Oval Retail'!$W$7)</f>
        <v>438.2</v>
      </c>
      <c r="G57" s="411">
        <f>'PT Wood Oval Wholesale'!G57+('PT Wood Oval Wholesale'!G57*'PT Wood Oval Retail'!$W$7)</f>
        <v>438.2</v>
      </c>
      <c r="H57" s="411">
        <f>'PT Wood Oval Wholesale'!H57+('PT Wood Oval Wholesale'!H57*'PT Wood Oval Retail'!$W$7)</f>
        <v>438.2</v>
      </c>
      <c r="I57" s="411">
        <f>'PT Wood Oval Wholesale'!I57+('PT Wood Oval Wholesale'!I57*'PT Wood Oval Retail'!$W$7)</f>
        <v>438.2</v>
      </c>
      <c r="J57" s="411">
        <f>'PT Wood Oval Wholesale'!J57+('PT Wood Oval Wholesale'!J57*'PT Wood Oval Retail'!$W$7)</f>
        <v>438.2</v>
      </c>
      <c r="K57" s="411">
        <f>'PT Wood Oval Wholesale'!K57+('PT Wood Oval Wholesale'!K57*'PT Wood Oval Retail'!$W$7)</f>
        <v>438.2</v>
      </c>
      <c r="L57" s="411">
        <f>'PT Wood Oval Wholesale'!L57+('PT Wood Oval Wholesale'!L57*'PT Wood Oval Retail'!$W$7)</f>
        <v>438.2</v>
      </c>
      <c r="M57" s="411">
        <f>'PT Wood Oval Wholesale'!M57+('PT Wood Oval Wholesale'!M57*'PT Wood Oval Retail'!$W$7)</f>
        <v>438.2</v>
      </c>
      <c r="N57" s="411">
        <f>'PT Wood Oval Wholesale'!N57+('PT Wood Oval Wholesale'!N57*'PT Wood Oval Retail'!$W$7)</f>
        <v>438.2</v>
      </c>
      <c r="O57" s="411">
        <f>'PT Wood Oval Wholesale'!O57+('PT Wood Oval Wholesale'!O57*'PT Wood Oval Retail'!$W$7)</f>
        <v>438.2</v>
      </c>
      <c r="P57" s="411">
        <f>'PT Wood Oval Wholesale'!P57+('PT Wood Oval Wholesale'!P57*'PT Wood Oval Retail'!$W$7)</f>
        <v>438.2</v>
      </c>
      <c r="Q57" s="411">
        <f>'PT Wood Oval Wholesale'!Q57+('PT Wood Oval Wholesale'!Q57*'PT Wood Oval Retail'!$W$7)</f>
        <v>438.2</v>
      </c>
      <c r="R57" s="411">
        <f>'PT Wood Oval Wholesale'!R57+('PT Wood Oval Wholesale'!R57*'PT Wood Oval Retail'!$W$7)</f>
        <v>438.2</v>
      </c>
      <c r="S57" s="412"/>
      <c r="T57" s="413"/>
      <c r="U57" s="336"/>
    </row>
    <row r="58" spans="1:21" ht="15.75" customHeight="1" x14ac:dyDescent="0.3">
      <c r="A58" s="191"/>
      <c r="B58" s="336"/>
      <c r="C58" s="380" t="s">
        <v>177</v>
      </c>
      <c r="D58" s="174">
        <f>'PT Wood Oval Wholesale'!D58+('PT Wood Oval Wholesale'!D58*'PT Wood Oval Retail'!$W$7)</f>
        <v>200.2</v>
      </c>
      <c r="E58" s="174">
        <f>'PT Wood Oval Wholesale'!E58+('PT Wood Oval Wholesale'!E58*'PT Wood Oval Retail'!$W$7)</f>
        <v>200.2</v>
      </c>
      <c r="F58" s="174">
        <f>'PT Wood Oval Wholesale'!F58+('PT Wood Oval Wholesale'!F58*'PT Wood Oval Retail'!$W$7)</f>
        <v>200.2</v>
      </c>
      <c r="G58" s="174">
        <f>'PT Wood Oval Wholesale'!G58+('PT Wood Oval Wholesale'!G58*'PT Wood Oval Retail'!$W$7)</f>
        <v>200.2</v>
      </c>
      <c r="H58" s="174">
        <f>'PT Wood Oval Wholesale'!H58+('PT Wood Oval Wholesale'!H58*'PT Wood Oval Retail'!$W$7)</f>
        <v>200.2</v>
      </c>
      <c r="I58" s="174">
        <f>'PT Wood Oval Wholesale'!I58+('PT Wood Oval Wholesale'!I58*'PT Wood Oval Retail'!$W$7)</f>
        <v>200.2</v>
      </c>
      <c r="J58" s="174">
        <f>'PT Wood Oval Wholesale'!J58+('PT Wood Oval Wholesale'!J58*'PT Wood Oval Retail'!$W$7)</f>
        <v>200.2</v>
      </c>
      <c r="K58" s="174">
        <f>'PT Wood Oval Wholesale'!K58+('PT Wood Oval Wholesale'!K58*'PT Wood Oval Retail'!$W$7)</f>
        <v>200.2</v>
      </c>
      <c r="L58" s="174">
        <f>'PT Wood Oval Wholesale'!L58+('PT Wood Oval Wholesale'!L58*'PT Wood Oval Retail'!$W$7)</f>
        <v>200.2</v>
      </c>
      <c r="M58" s="174">
        <f>'PT Wood Oval Wholesale'!M58+('PT Wood Oval Wholesale'!M58*'PT Wood Oval Retail'!$W$7)</f>
        <v>200.2</v>
      </c>
      <c r="N58" s="174">
        <f>'PT Wood Oval Wholesale'!N58+('PT Wood Oval Wholesale'!N58*'PT Wood Oval Retail'!$W$7)</f>
        <v>200.2</v>
      </c>
      <c r="O58" s="174">
        <f>'PT Wood Oval Wholesale'!O58+('PT Wood Oval Wholesale'!O58*'PT Wood Oval Retail'!$W$7)</f>
        <v>200.2</v>
      </c>
      <c r="P58" s="174">
        <f>'PT Wood Oval Wholesale'!P58+('PT Wood Oval Wholesale'!P58*'PT Wood Oval Retail'!$W$7)</f>
        <v>200.2</v>
      </c>
      <c r="Q58" s="174">
        <f>'PT Wood Oval Wholesale'!Q58+('PT Wood Oval Wholesale'!Q58*'PT Wood Oval Retail'!$W$7)</f>
        <v>200.2</v>
      </c>
      <c r="R58" s="174">
        <f>'PT Wood Oval Wholesale'!R58+('PT Wood Oval Wholesale'!R58*'PT Wood Oval Retail'!$W$7)</f>
        <v>200.2</v>
      </c>
      <c r="S58" s="400"/>
      <c r="T58" s="414"/>
      <c r="U58" s="336"/>
    </row>
    <row r="59" spans="1:21" ht="15.75" customHeight="1" x14ac:dyDescent="0.3">
      <c r="A59" s="191"/>
      <c r="B59" s="336"/>
      <c r="C59" s="415" t="s">
        <v>86</v>
      </c>
      <c r="D59" s="177">
        <v>804</v>
      </c>
      <c r="E59" s="177">
        <v>804</v>
      </c>
      <c r="F59" s="177">
        <v>804</v>
      </c>
      <c r="G59" s="177">
        <v>804</v>
      </c>
      <c r="H59" s="177">
        <v>804</v>
      </c>
      <c r="I59" s="177">
        <v>804</v>
      </c>
      <c r="J59" s="177">
        <v>804</v>
      </c>
      <c r="K59" s="177">
        <v>804</v>
      </c>
      <c r="L59" s="177">
        <v>804</v>
      </c>
      <c r="M59" s="177">
        <v>804</v>
      </c>
      <c r="N59" s="177">
        <v>804</v>
      </c>
      <c r="O59" s="177">
        <v>804</v>
      </c>
      <c r="P59" s="177">
        <v>804</v>
      </c>
      <c r="Q59" s="177">
        <v>804</v>
      </c>
      <c r="R59" s="177">
        <v>804</v>
      </c>
      <c r="S59" s="416"/>
      <c r="T59" s="417"/>
      <c r="U59" s="336"/>
    </row>
    <row r="60" spans="1:21" ht="15.75" customHeight="1" x14ac:dyDescent="0.3">
      <c r="A60" s="191"/>
      <c r="B60" s="336"/>
      <c r="C60" s="161"/>
      <c r="D60" s="161"/>
      <c r="E60" s="164"/>
      <c r="F60" s="163"/>
      <c r="G60" s="164"/>
      <c r="H60" s="161"/>
      <c r="I60" s="164"/>
      <c r="J60" s="164"/>
      <c r="K60" s="163"/>
      <c r="L60" s="38"/>
      <c r="M60" s="38"/>
      <c r="N60" s="38"/>
      <c r="O60" s="38"/>
      <c r="P60" s="38"/>
      <c r="Q60" s="38"/>
      <c r="R60" s="38"/>
      <c r="S60" s="38"/>
      <c r="T60" s="38"/>
      <c r="U60" s="336"/>
    </row>
    <row r="61" spans="1:21" ht="15.75" customHeight="1" x14ac:dyDescent="0.3">
      <c r="C61" s="237"/>
      <c r="D61" s="237"/>
      <c r="E61" s="238"/>
      <c r="F61" s="239"/>
      <c r="G61" s="238"/>
      <c r="H61" s="237"/>
      <c r="I61" s="238"/>
      <c r="J61" s="238"/>
      <c r="K61" s="239"/>
    </row>
    <row r="62" spans="1:21" ht="15.75" customHeight="1" x14ac:dyDescent="0.3"/>
    <row r="63" spans="1:21" ht="15.75" customHeight="1" x14ac:dyDescent="0.3"/>
    <row r="64" spans="1:2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</sheetData>
  <mergeCells count="12">
    <mergeCell ref="C8:I8"/>
    <mergeCell ref="C9:I9"/>
    <mergeCell ref="C2:I4"/>
    <mergeCell ref="C5:I5"/>
    <mergeCell ref="C6:I6"/>
    <mergeCell ref="V6:Y6"/>
    <mergeCell ref="C7:I7"/>
    <mergeCell ref="C10:I10"/>
    <mergeCell ref="C11:I11"/>
    <mergeCell ref="C13:H14"/>
    <mergeCell ref="I13:R13"/>
    <mergeCell ref="I14:R14"/>
  </mergeCells>
  <pageMargins left="0.55000000000000004" right="0.55000000000000004" top="0.75" bottom="0.5" header="0" footer="0"/>
  <pageSetup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6D9EEB"/>
    <pageSetUpPr fitToPage="1"/>
  </sheetPr>
  <dimension ref="A1:AU998"/>
  <sheetViews>
    <sheetView workbookViewId="0"/>
  </sheetViews>
  <sheetFormatPr defaultColWidth="14.44140625" defaultRowHeight="15" customHeight="1" x14ac:dyDescent="0.3"/>
  <cols>
    <col min="1" max="2" width="3.109375" customWidth="1"/>
    <col min="3" max="3" width="26.88671875" customWidth="1"/>
    <col min="4" max="4" width="5.88671875" customWidth="1"/>
    <col min="5" max="14" width="5.6640625" customWidth="1"/>
    <col min="15" max="16" width="6.33203125" customWidth="1"/>
    <col min="17" max="20" width="6" customWidth="1"/>
    <col min="21" max="21" width="7" customWidth="1"/>
    <col min="22" max="22" width="3.109375" customWidth="1"/>
    <col min="23" max="47" width="6.33203125" customWidth="1"/>
  </cols>
  <sheetData>
    <row r="1" spans="1:47" ht="15" customHeight="1" x14ac:dyDescent="0.3">
      <c r="A1" s="89"/>
      <c r="B1" s="89"/>
      <c r="C1" s="89"/>
      <c r="D1" s="89"/>
      <c r="E1" s="89"/>
      <c r="F1" s="89"/>
      <c r="G1" s="89"/>
      <c r="H1" s="89"/>
      <c r="I1" s="8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.6" x14ac:dyDescent="0.3">
      <c r="A2" s="89"/>
      <c r="B2" s="89"/>
      <c r="C2" s="595" t="s">
        <v>13</v>
      </c>
      <c r="D2" s="593"/>
      <c r="E2" s="593"/>
      <c r="F2" s="593"/>
      <c r="G2" s="593"/>
      <c r="H2" s="593"/>
      <c r="I2" s="593"/>
      <c r="J2" s="7"/>
      <c r="K2" s="9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ht="33.6" x14ac:dyDescent="0.3">
      <c r="A3" s="89"/>
      <c r="B3" s="89"/>
      <c r="C3" s="593"/>
      <c r="D3" s="593"/>
      <c r="E3" s="593"/>
      <c r="F3" s="593"/>
      <c r="G3" s="593"/>
      <c r="H3" s="593"/>
      <c r="I3" s="593"/>
      <c r="J3" s="7"/>
      <c r="K3" s="7"/>
      <c r="L3" s="8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47" ht="33.6" x14ac:dyDescent="0.3">
      <c r="A4" s="89"/>
      <c r="B4" s="89"/>
      <c r="C4" s="593"/>
      <c r="D4" s="593"/>
      <c r="E4" s="593"/>
      <c r="F4" s="593"/>
      <c r="G4" s="593"/>
      <c r="H4" s="593"/>
      <c r="I4" s="593"/>
      <c r="J4" s="11"/>
      <c r="K4" s="11"/>
      <c r="L4" s="11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47" ht="14.4" x14ac:dyDescent="0.3">
      <c r="A5" s="7"/>
      <c r="B5" s="7"/>
      <c r="C5" s="596" t="s">
        <v>8</v>
      </c>
      <c r="D5" s="593"/>
      <c r="E5" s="593"/>
      <c r="F5" s="593"/>
      <c r="G5" s="593"/>
      <c r="H5" s="593"/>
      <c r="I5" s="593"/>
      <c r="J5" s="11"/>
      <c r="K5" s="11"/>
      <c r="L5" s="11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47" ht="14.4" x14ac:dyDescent="0.3">
      <c r="A6" s="7"/>
      <c r="B6" s="7"/>
      <c r="C6" s="596" t="s">
        <v>9</v>
      </c>
      <c r="D6" s="593"/>
      <c r="E6" s="593"/>
      <c r="F6" s="593"/>
      <c r="G6" s="593"/>
      <c r="H6" s="593"/>
      <c r="I6" s="593"/>
      <c r="J6" s="11"/>
      <c r="K6" s="11"/>
      <c r="L6" s="11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47" ht="14.4" x14ac:dyDescent="0.3">
      <c r="A7" s="7"/>
      <c r="B7" s="7"/>
      <c r="C7" s="596" t="s">
        <v>10</v>
      </c>
      <c r="D7" s="593"/>
      <c r="E7" s="593"/>
      <c r="F7" s="593"/>
      <c r="G7" s="593"/>
      <c r="H7" s="593"/>
      <c r="I7" s="593"/>
      <c r="J7" s="11"/>
      <c r="K7" s="11"/>
      <c r="L7" s="11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47" ht="14.4" x14ac:dyDescent="0.3">
      <c r="A8" s="7"/>
      <c r="B8" s="7"/>
      <c r="C8" s="597" t="s">
        <v>11</v>
      </c>
      <c r="D8" s="593"/>
      <c r="E8" s="593"/>
      <c r="F8" s="593"/>
      <c r="G8" s="593"/>
      <c r="H8" s="593"/>
      <c r="I8" s="593"/>
      <c r="J8" s="11"/>
      <c r="K8" s="11"/>
      <c r="L8" s="11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47" ht="14.4" x14ac:dyDescent="0.3">
      <c r="A9" s="7"/>
      <c r="B9" s="7"/>
      <c r="C9" s="597" t="s">
        <v>12</v>
      </c>
      <c r="D9" s="593"/>
      <c r="E9" s="593"/>
      <c r="F9" s="593"/>
      <c r="G9" s="593"/>
      <c r="H9" s="593"/>
      <c r="I9" s="593"/>
      <c r="J9" s="11"/>
      <c r="K9" s="11"/>
      <c r="L9" s="11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47" ht="14.4" x14ac:dyDescent="0.3">
      <c r="A10" s="7"/>
      <c r="B10" s="7"/>
      <c r="C10" s="602" t="s">
        <v>14</v>
      </c>
      <c r="D10" s="593"/>
      <c r="E10" s="593"/>
      <c r="F10" s="593"/>
      <c r="G10" s="593"/>
      <c r="H10" s="593"/>
      <c r="I10" s="593"/>
      <c r="J10" s="11"/>
      <c r="K10" s="11"/>
      <c r="L10" s="11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47" ht="14.4" x14ac:dyDescent="0.3">
      <c r="A11" s="7"/>
      <c r="B11" s="7"/>
      <c r="C11" s="602" t="s">
        <v>15</v>
      </c>
      <c r="D11" s="593"/>
      <c r="E11" s="593"/>
      <c r="F11" s="593"/>
      <c r="G11" s="593"/>
      <c r="H11" s="593"/>
      <c r="I11" s="593"/>
      <c r="J11" s="11"/>
      <c r="K11" s="11"/>
      <c r="L11" s="11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47" ht="23.4" x14ac:dyDescent="0.3">
      <c r="A12" s="8"/>
      <c r="B12" s="8"/>
      <c r="C12" s="167"/>
      <c r="D12" s="167"/>
      <c r="E12" s="167"/>
      <c r="F12" s="167"/>
      <c r="G12" s="167"/>
      <c r="H12" s="167"/>
      <c r="I12" s="16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47" ht="23.4" x14ac:dyDescent="0.3">
      <c r="A13" s="8"/>
      <c r="B13" s="8"/>
      <c r="C13" s="622" t="s">
        <v>178</v>
      </c>
      <c r="D13" s="593"/>
      <c r="E13" s="593"/>
      <c r="F13" s="593"/>
      <c r="G13" s="593"/>
      <c r="H13" s="593"/>
      <c r="I13" s="593"/>
      <c r="J13" s="166"/>
      <c r="K13" s="245" t="s">
        <v>146</v>
      </c>
      <c r="L13" s="300"/>
      <c r="M13" s="300"/>
      <c r="N13" s="300"/>
      <c r="O13" s="300"/>
      <c r="P13" s="300"/>
      <c r="Q13" s="300"/>
      <c r="R13" s="300"/>
      <c r="S13" s="300"/>
      <c r="T13" s="300"/>
      <c r="U13" s="301"/>
      <c r="X13" s="39"/>
      <c r="Y13" s="39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47" ht="16.5" customHeight="1" x14ac:dyDescent="0.3">
      <c r="A14" s="8"/>
      <c r="B14" s="8"/>
      <c r="C14" s="593"/>
      <c r="D14" s="593"/>
      <c r="E14" s="593"/>
      <c r="F14" s="593"/>
      <c r="G14" s="593"/>
      <c r="H14" s="593"/>
      <c r="I14" s="593"/>
      <c r="J14" s="166"/>
      <c r="K14" s="246" t="s">
        <v>174</v>
      </c>
      <c r="L14" s="302"/>
      <c r="M14" s="302"/>
      <c r="N14" s="302"/>
      <c r="O14" s="302"/>
      <c r="P14" s="302"/>
      <c r="Q14" s="302"/>
      <c r="R14" s="302"/>
      <c r="S14" s="302"/>
      <c r="T14" s="302"/>
      <c r="U14" s="303"/>
      <c r="X14" s="39"/>
      <c r="Y14" s="39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 ht="16.5" customHeight="1" x14ac:dyDescent="0.5">
      <c r="A15" s="94"/>
      <c r="B15" s="94"/>
      <c r="C15" s="419"/>
      <c r="D15" s="98"/>
      <c r="E15" s="98"/>
      <c r="F15" s="98"/>
      <c r="G15" s="94"/>
      <c r="H15" s="94"/>
      <c r="I15" s="95"/>
      <c r="J15" s="96"/>
      <c r="K15" s="96"/>
      <c r="L15" s="96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 ht="16.5" customHeight="1" x14ac:dyDescent="0.4">
      <c r="A16" s="17"/>
      <c r="B16" s="134"/>
      <c r="C16" s="135"/>
      <c r="D16" s="23"/>
      <c r="E16" s="24"/>
      <c r="F16" s="24"/>
      <c r="G16" s="24"/>
      <c r="H16" s="24"/>
      <c r="I16" s="24"/>
      <c r="J16" s="24"/>
      <c r="K16" s="24"/>
      <c r="L16" s="25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 ht="16.5" customHeight="1" x14ac:dyDescent="0.4">
      <c r="A17" s="17"/>
      <c r="B17" s="134"/>
      <c r="C17" s="420" t="s">
        <v>131</v>
      </c>
      <c r="D17" s="421" t="s">
        <v>118</v>
      </c>
      <c r="E17" s="421" t="s">
        <v>91</v>
      </c>
      <c r="F17" s="421" t="s">
        <v>92</v>
      </c>
      <c r="G17" s="421" t="s">
        <v>119</v>
      </c>
      <c r="H17" s="421" t="s">
        <v>93</v>
      </c>
      <c r="I17" s="421" t="s">
        <v>94</v>
      </c>
      <c r="J17" s="421" t="s">
        <v>95</v>
      </c>
      <c r="K17" s="421" t="s">
        <v>96</v>
      </c>
      <c r="L17" s="421" t="s">
        <v>120</v>
      </c>
      <c r="M17" s="421" t="s">
        <v>97</v>
      </c>
      <c r="N17" s="421" t="s">
        <v>98</v>
      </c>
      <c r="O17" s="421" t="s">
        <v>99</v>
      </c>
      <c r="P17" s="421" t="s">
        <v>100</v>
      </c>
      <c r="Q17" s="421" t="s">
        <v>101</v>
      </c>
      <c r="R17" s="421" t="s">
        <v>121</v>
      </c>
      <c r="S17" s="421" t="s">
        <v>103</v>
      </c>
      <c r="T17" s="421" t="s">
        <v>104</v>
      </c>
      <c r="U17" s="421" t="s">
        <v>105</v>
      </c>
      <c r="V17" s="38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ht="16.5" customHeight="1" x14ac:dyDescent="0.3">
      <c r="A18" s="191"/>
      <c r="B18" s="139"/>
      <c r="C18" s="342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20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ht="16.5" customHeight="1" x14ac:dyDescent="0.3">
      <c r="A19" s="191"/>
      <c r="B19" s="38"/>
      <c r="C19" s="422" t="s">
        <v>106</v>
      </c>
      <c r="D19" s="423">
        <v>2840.9130297000002</v>
      </c>
      <c r="E19" s="423">
        <v>3472.2270363000007</v>
      </c>
      <c r="F19" s="423">
        <v>3764.7871857</v>
      </c>
      <c r="G19" s="423">
        <v>3295.1511564000002</v>
      </c>
      <c r="H19" s="423">
        <v>3857.1746013000002</v>
      </c>
      <c r="I19" s="423">
        <v>4288.3158741000007</v>
      </c>
      <c r="J19" s="423">
        <v>4680.5774428350005</v>
      </c>
      <c r="K19" s="423">
        <v>5250.6847866000007</v>
      </c>
      <c r="L19" s="423">
        <v>4111.2399942000002</v>
      </c>
      <c r="M19" s="423">
        <v>4819.5435138000003</v>
      </c>
      <c r="N19" s="423">
        <v>5273.7816404999994</v>
      </c>
      <c r="O19" s="423">
        <v>5943.5904036000002</v>
      </c>
      <c r="P19" s="423">
        <v>6420.9253841999998</v>
      </c>
      <c r="Q19" s="423">
        <v>7283.5928773649994</v>
      </c>
      <c r="R19" s="423">
        <v>5042.8131015000008</v>
      </c>
      <c r="S19" s="423">
        <v>6828.9698031000007</v>
      </c>
      <c r="T19" s="423">
        <v>7375.595345400001</v>
      </c>
      <c r="U19" s="423">
        <v>8391.856917000001</v>
      </c>
      <c r="V19" s="38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 ht="16.5" customHeight="1" x14ac:dyDescent="0.3">
      <c r="A20" s="191"/>
      <c r="B20" s="38"/>
      <c r="C20" s="41" t="s">
        <v>32</v>
      </c>
      <c r="D20" s="213">
        <v>3063.7976698350003</v>
      </c>
      <c r="E20" s="213">
        <v>3764.7871857</v>
      </c>
      <c r="F20" s="213">
        <v>4095.8420916000005</v>
      </c>
      <c r="G20" s="213">
        <v>3572.3134032000003</v>
      </c>
      <c r="H20" s="213">
        <v>4188.2295071999997</v>
      </c>
      <c r="I20" s="213">
        <v>4665.5644878000003</v>
      </c>
      <c r="J20" s="213">
        <v>5096.7057606000008</v>
      </c>
      <c r="K20" s="213">
        <v>5712.6218646000007</v>
      </c>
      <c r="L20" s="213">
        <v>4480.7896565999999</v>
      </c>
      <c r="M20" s="213">
        <v>5242.9858353</v>
      </c>
      <c r="N20" s="213">
        <v>5743.417669800001</v>
      </c>
      <c r="O20" s="213">
        <v>6459.0351931349987</v>
      </c>
      <c r="P20" s="213">
        <v>6982.9488291000007</v>
      </c>
      <c r="Q20" s="213">
        <v>7922.2208877000003</v>
      </c>
      <c r="R20" s="213">
        <v>5481.5301423791989</v>
      </c>
      <c r="S20" s="213">
        <v>7429.4880044999991</v>
      </c>
      <c r="T20" s="213">
        <v>8030.0062059000002</v>
      </c>
      <c r="U20" s="213">
        <v>9130.9562418000005</v>
      </c>
      <c r="V20" s="38"/>
    </row>
    <row r="21" spans="1:47" ht="16.5" customHeight="1" x14ac:dyDescent="0.3">
      <c r="A21" s="191"/>
      <c r="B21" s="38"/>
      <c r="C21" s="264" t="s">
        <v>33</v>
      </c>
      <c r="D21" s="202" t="s">
        <v>34</v>
      </c>
      <c r="E21" s="202" t="s">
        <v>34</v>
      </c>
      <c r="F21" s="202" t="s">
        <v>34</v>
      </c>
      <c r="G21" s="202">
        <v>4534.8700950000002</v>
      </c>
      <c r="H21" s="202">
        <v>5189.4687347999998</v>
      </c>
      <c r="I21" s="202">
        <v>5757.3133379999999</v>
      </c>
      <c r="J21" s="202">
        <v>6143.7631373999993</v>
      </c>
      <c r="K21" s="202">
        <v>6964.3774563300012</v>
      </c>
      <c r="L21" s="202">
        <v>5568.0318036000008</v>
      </c>
      <c r="M21" s="202">
        <v>6404.0252472000002</v>
      </c>
      <c r="N21" s="202">
        <v>6939.5342549400002</v>
      </c>
      <c r="O21" s="202">
        <v>7697.4490655999998</v>
      </c>
      <c r="P21" s="202">
        <v>8399.3680889999996</v>
      </c>
      <c r="Q21" s="202">
        <v>9487.7369118000006</v>
      </c>
      <c r="R21" s="202">
        <v>6624.8537039999992</v>
      </c>
      <c r="S21" s="202">
        <v>8691.1771212000003</v>
      </c>
      <c r="T21" s="202">
        <v>9330.0022998000004</v>
      </c>
      <c r="U21" s="202">
        <v>10741.727077200001</v>
      </c>
      <c r="V21" s="38"/>
      <c r="Y21" s="7"/>
    </row>
    <row r="22" spans="1:47" ht="16.5" customHeight="1" x14ac:dyDescent="0.3">
      <c r="A22" s="191"/>
      <c r="B22" s="38"/>
      <c r="C22" s="41"/>
      <c r="D22" s="196"/>
      <c r="E22" s="196"/>
      <c r="F22" s="196"/>
      <c r="G22" s="196"/>
      <c r="H22" s="196"/>
      <c r="I22" s="196"/>
      <c r="J22" s="196"/>
      <c r="K22" s="196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38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 ht="15" customHeight="1" x14ac:dyDescent="0.3">
      <c r="A23" s="191"/>
      <c r="B23" s="38"/>
      <c r="C23" s="265" t="s">
        <v>38</v>
      </c>
      <c r="D23" s="424"/>
      <c r="E23" s="264"/>
      <c r="F23" s="424"/>
      <c r="G23" s="424"/>
      <c r="H23" s="424"/>
      <c r="I23" s="424"/>
      <c r="J23" s="424"/>
      <c r="K23" s="424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38"/>
    </row>
    <row r="24" spans="1:47" ht="15.75" customHeight="1" x14ac:dyDescent="0.3">
      <c r="A24" s="191"/>
      <c r="B24" s="38"/>
      <c r="C24" s="426" t="s">
        <v>39</v>
      </c>
      <c r="D24" s="213">
        <v>-504.43528917599997</v>
      </c>
      <c r="E24" s="213">
        <v>-598.48254648</v>
      </c>
      <c r="F24" s="213">
        <v>-666.88055179200012</v>
      </c>
      <c r="G24" s="213">
        <v>-581.38304515200002</v>
      </c>
      <c r="H24" s="213">
        <v>-683.98005311999998</v>
      </c>
      <c r="I24" s="213">
        <v>-760.92780909599992</v>
      </c>
      <c r="J24" s="213">
        <v>-829.32581440800004</v>
      </c>
      <c r="K24" s="213">
        <v>-872.07456772799992</v>
      </c>
      <c r="L24" s="213">
        <v>-726.72880644000008</v>
      </c>
      <c r="M24" s="213">
        <v>-854.97506640000006</v>
      </c>
      <c r="N24" s="213">
        <v>-931.922822376</v>
      </c>
      <c r="O24" s="213">
        <v>-1077.2685836640001</v>
      </c>
      <c r="P24" s="213">
        <v>-1273.912848936</v>
      </c>
      <c r="Q24" s="213">
        <v>-1453.4576128800002</v>
      </c>
      <c r="R24" s="213">
        <v>-1000.3208276879999</v>
      </c>
      <c r="S24" s="213">
        <v>-1359.410355576</v>
      </c>
      <c r="T24" s="213">
        <v>-1470.557114208</v>
      </c>
      <c r="U24" s="213">
        <v>-1667.20137948</v>
      </c>
      <c r="V24" s="38"/>
    </row>
    <row r="25" spans="1:47" ht="15" customHeight="1" x14ac:dyDescent="0.3">
      <c r="A25" s="191"/>
      <c r="B25" s="38"/>
      <c r="C25" s="427" t="s">
        <v>40</v>
      </c>
      <c r="D25" s="202">
        <v>292.40147270879999</v>
      </c>
      <c r="E25" s="202">
        <v>324.89052523200002</v>
      </c>
      <c r="F25" s="202">
        <v>324.89052523200002</v>
      </c>
      <c r="G25" s="202">
        <v>292.40147270879999</v>
      </c>
      <c r="H25" s="202">
        <v>324.89052523200002</v>
      </c>
      <c r="I25" s="202">
        <v>324.89052523200002</v>
      </c>
      <c r="J25" s="202">
        <v>324.89052523200002</v>
      </c>
      <c r="K25" s="202">
        <v>454.84673532479997</v>
      </c>
      <c r="L25" s="202">
        <v>292.40147270879999</v>
      </c>
      <c r="M25" s="202">
        <v>324.89052523200002</v>
      </c>
      <c r="N25" s="202">
        <v>324.89052523200002</v>
      </c>
      <c r="O25" s="202">
        <v>454.84673532479997</v>
      </c>
      <c r="P25" s="202">
        <v>454.84673532479997</v>
      </c>
      <c r="Q25" s="202">
        <v>454.84673532479997</v>
      </c>
      <c r="R25" s="202">
        <v>389.86863027840008</v>
      </c>
      <c r="S25" s="202">
        <v>519.82484037120003</v>
      </c>
      <c r="T25" s="202">
        <v>519.82484037120003</v>
      </c>
      <c r="U25" s="202">
        <v>519.82484037120003</v>
      </c>
      <c r="V25" s="38"/>
    </row>
    <row r="26" spans="1:47" ht="15" customHeight="1" x14ac:dyDescent="0.3">
      <c r="A26" s="191"/>
      <c r="B26" s="38"/>
      <c r="C26" s="130" t="s">
        <v>153</v>
      </c>
      <c r="D26" s="366" t="s">
        <v>68</v>
      </c>
      <c r="E26" s="366" t="s">
        <v>68</v>
      </c>
      <c r="F26" s="366" t="s">
        <v>68</v>
      </c>
      <c r="G26" s="366" t="s">
        <v>68</v>
      </c>
      <c r="H26" s="366" t="s">
        <v>68</v>
      </c>
      <c r="I26" s="366" t="s">
        <v>68</v>
      </c>
      <c r="J26" s="366" t="s">
        <v>68</v>
      </c>
      <c r="K26" s="366" t="s">
        <v>68</v>
      </c>
      <c r="L26" s="366" t="s">
        <v>68</v>
      </c>
      <c r="M26" s="366" t="s">
        <v>68</v>
      </c>
      <c r="N26" s="366" t="s">
        <v>68</v>
      </c>
      <c r="O26" s="366" t="s">
        <v>68</v>
      </c>
      <c r="P26" s="366" t="s">
        <v>68</v>
      </c>
      <c r="Q26" s="366" t="s">
        <v>68</v>
      </c>
      <c r="R26" s="366" t="s">
        <v>68</v>
      </c>
      <c r="S26" s="366" t="s">
        <v>68</v>
      </c>
      <c r="T26" s="366" t="s">
        <v>68</v>
      </c>
      <c r="U26" s="366" t="s">
        <v>68</v>
      </c>
      <c r="V26" s="38"/>
    </row>
    <row r="27" spans="1:47" ht="15" customHeight="1" x14ac:dyDescent="0.3">
      <c r="A27" s="191"/>
      <c r="B27" s="38"/>
      <c r="C27" s="428" t="s">
        <v>41</v>
      </c>
      <c r="D27" s="429">
        <v>222.293517264</v>
      </c>
      <c r="E27" s="429">
        <v>265.04227058399999</v>
      </c>
      <c r="F27" s="429">
        <v>290.69152257600001</v>
      </c>
      <c r="G27" s="429">
        <v>265.04227058399999</v>
      </c>
      <c r="H27" s="429">
        <v>290.69152257600001</v>
      </c>
      <c r="I27" s="429">
        <v>333.44027589600006</v>
      </c>
      <c r="J27" s="429">
        <v>367.63927855200001</v>
      </c>
      <c r="K27" s="429">
        <v>401.83828120799996</v>
      </c>
      <c r="L27" s="429">
        <v>307.79102390399999</v>
      </c>
      <c r="M27" s="429">
        <v>367.63927855200001</v>
      </c>
      <c r="N27" s="429">
        <v>401.83828120799996</v>
      </c>
      <c r="O27" s="429">
        <v>436.03728386399996</v>
      </c>
      <c r="P27" s="429">
        <v>470.23628652000002</v>
      </c>
      <c r="Q27" s="429">
        <v>538.63429183200003</v>
      </c>
      <c r="R27" s="429">
        <v>418.93778253599999</v>
      </c>
      <c r="S27" s="429">
        <v>512.98503984000001</v>
      </c>
      <c r="T27" s="429">
        <v>547.18404249599996</v>
      </c>
      <c r="U27" s="429">
        <v>632.68154913600006</v>
      </c>
      <c r="V27" s="38"/>
    </row>
    <row r="28" spans="1:47" ht="15" customHeight="1" x14ac:dyDescent="0.3">
      <c r="A28" s="191"/>
      <c r="B28" s="38"/>
      <c r="C28" s="430" t="s">
        <v>43</v>
      </c>
      <c r="D28" s="196">
        <v>246.23281912319999</v>
      </c>
      <c r="E28" s="196">
        <v>307.79102390399999</v>
      </c>
      <c r="F28" s="196">
        <v>307.79102390399999</v>
      </c>
      <c r="G28" s="196">
        <v>246.23281912319999</v>
      </c>
      <c r="H28" s="196">
        <v>307.79102390399999</v>
      </c>
      <c r="I28" s="196">
        <v>307.79102390399999</v>
      </c>
      <c r="J28" s="196">
        <v>307.79102390399999</v>
      </c>
      <c r="K28" s="196">
        <v>430.90743346559998</v>
      </c>
      <c r="L28" s="196">
        <v>277.01192151360004</v>
      </c>
      <c r="M28" s="196">
        <v>307.79102390399999</v>
      </c>
      <c r="N28" s="196">
        <v>307.79102390399999</v>
      </c>
      <c r="O28" s="196">
        <v>430.90743346559998</v>
      </c>
      <c r="P28" s="196">
        <v>430.90743346559998</v>
      </c>
      <c r="Q28" s="196">
        <v>430.90743346559998</v>
      </c>
      <c r="R28" s="196">
        <v>369.34922868479998</v>
      </c>
      <c r="S28" s="196">
        <v>492.46563824639998</v>
      </c>
      <c r="T28" s="196">
        <v>492.46563824639998</v>
      </c>
      <c r="U28" s="196">
        <v>492.46563824639998</v>
      </c>
      <c r="V28" s="38"/>
    </row>
    <row r="29" spans="1:47" ht="15" customHeight="1" x14ac:dyDescent="0.3">
      <c r="A29" s="191"/>
      <c r="B29" s="38"/>
      <c r="C29" s="115" t="s">
        <v>107</v>
      </c>
      <c r="D29" s="202">
        <v>170.99501327999999</v>
      </c>
      <c r="E29" s="202">
        <v>196.64426527200001</v>
      </c>
      <c r="F29" s="202">
        <v>205.19401593599997</v>
      </c>
      <c r="G29" s="202">
        <v>188.09451460800003</v>
      </c>
      <c r="H29" s="202">
        <v>213.74376660000001</v>
      </c>
      <c r="I29" s="202">
        <v>239.393018592</v>
      </c>
      <c r="J29" s="202">
        <v>256.49251992000001</v>
      </c>
      <c r="K29" s="202">
        <v>290.69152257600001</v>
      </c>
      <c r="L29" s="202">
        <v>230.84326792799999</v>
      </c>
      <c r="M29" s="202">
        <v>265.04227058399999</v>
      </c>
      <c r="N29" s="202">
        <v>290.69152257600001</v>
      </c>
      <c r="O29" s="202">
        <v>324.89052523200002</v>
      </c>
      <c r="P29" s="202">
        <v>350.53977722399998</v>
      </c>
      <c r="Q29" s="202">
        <v>401.83828120799996</v>
      </c>
      <c r="R29" s="202">
        <v>273.59202124799998</v>
      </c>
      <c r="S29" s="202">
        <v>376.18902921600005</v>
      </c>
      <c r="T29" s="202">
        <v>410.38803187199994</v>
      </c>
      <c r="U29" s="202">
        <v>461.68653585599998</v>
      </c>
      <c r="V29" s="38"/>
    </row>
    <row r="30" spans="1:47" ht="15" customHeight="1" x14ac:dyDescent="0.3">
      <c r="A30" s="191"/>
      <c r="B30" s="38"/>
      <c r="C30" s="430" t="s">
        <v>45</v>
      </c>
      <c r="D30" s="196">
        <v>-282.14177191200002</v>
      </c>
      <c r="E30" s="196">
        <v>-376.18902921600005</v>
      </c>
      <c r="F30" s="196">
        <v>-410.38803187199994</v>
      </c>
      <c r="G30" s="196">
        <v>-384.73877988000004</v>
      </c>
      <c r="H30" s="196">
        <v>-410.38803187199994</v>
      </c>
      <c r="I30" s="196">
        <v>-444.587034528</v>
      </c>
      <c r="J30" s="196">
        <v>-495.88553851200004</v>
      </c>
      <c r="K30" s="196">
        <v>-555.73379316</v>
      </c>
      <c r="L30" s="196">
        <v>-453.13678519200005</v>
      </c>
      <c r="M30" s="196">
        <v>-487.33578784799988</v>
      </c>
      <c r="N30" s="196">
        <v>-530.08454116799999</v>
      </c>
      <c r="O30" s="196">
        <v>-581.38304515200002</v>
      </c>
      <c r="P30" s="196">
        <v>-615.58204780799997</v>
      </c>
      <c r="Q30" s="196">
        <v>-709.629305112</v>
      </c>
      <c r="R30" s="196">
        <v>-547.18404249599996</v>
      </c>
      <c r="S30" s="196">
        <v>-666.88055179200012</v>
      </c>
      <c r="T30" s="196">
        <v>-701.07955444799995</v>
      </c>
      <c r="U30" s="196">
        <v>-786.57706108800005</v>
      </c>
      <c r="V30" s="38"/>
    </row>
    <row r="31" spans="1:47" ht="15" customHeight="1" x14ac:dyDescent="0.3">
      <c r="A31" s="191"/>
      <c r="B31" s="38"/>
      <c r="C31" s="431" t="s">
        <v>108</v>
      </c>
      <c r="D31" s="432">
        <v>359.08952788800002</v>
      </c>
      <c r="E31" s="432">
        <v>427.48753320000003</v>
      </c>
      <c r="F31" s="432">
        <v>461.68653585599998</v>
      </c>
      <c r="G31" s="432">
        <v>436.03728386399996</v>
      </c>
      <c r="H31" s="432">
        <v>470.23628652000002</v>
      </c>
      <c r="I31" s="432">
        <v>521.53479050400006</v>
      </c>
      <c r="J31" s="432">
        <v>555.73379316</v>
      </c>
      <c r="K31" s="432">
        <v>624.13179847200013</v>
      </c>
      <c r="L31" s="432">
        <v>504.43528917599997</v>
      </c>
      <c r="M31" s="432">
        <v>555.73379316</v>
      </c>
      <c r="N31" s="432">
        <v>615.58204780799997</v>
      </c>
      <c r="O31" s="432">
        <v>675.43030245600005</v>
      </c>
      <c r="P31" s="432">
        <v>718.17905577600004</v>
      </c>
      <c r="Q31" s="432">
        <v>820.77606374399988</v>
      </c>
      <c r="R31" s="432">
        <v>615.58204780799997</v>
      </c>
      <c r="S31" s="432">
        <v>726.72880644000008</v>
      </c>
      <c r="T31" s="432">
        <v>769.47755976000008</v>
      </c>
      <c r="U31" s="432">
        <v>880.62431839199985</v>
      </c>
      <c r="V31" s="38"/>
    </row>
    <row r="32" spans="1:47" ht="14.25" customHeight="1" x14ac:dyDescent="0.3">
      <c r="A32" s="191"/>
      <c r="B32" s="38"/>
      <c r="C32" s="43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434"/>
    </row>
    <row r="33" spans="1:22" ht="14.25" customHeight="1" x14ac:dyDescent="0.3">
      <c r="A33" s="191"/>
      <c r="B33" s="38"/>
      <c r="C33" s="435" t="s">
        <v>122</v>
      </c>
      <c r="D33" s="432">
        <v>248</v>
      </c>
      <c r="E33" s="432">
        <v>248</v>
      </c>
      <c r="F33" s="432">
        <v>248</v>
      </c>
      <c r="G33" s="432">
        <v>248</v>
      </c>
      <c r="H33" s="432">
        <v>248</v>
      </c>
      <c r="I33" s="432">
        <v>248</v>
      </c>
      <c r="J33" s="432">
        <v>248</v>
      </c>
      <c r="K33" s="432">
        <v>248</v>
      </c>
      <c r="L33" s="432">
        <v>248</v>
      </c>
      <c r="M33" s="432">
        <v>248</v>
      </c>
      <c r="N33" s="432">
        <v>248</v>
      </c>
      <c r="O33" s="432">
        <v>248</v>
      </c>
      <c r="P33" s="432">
        <v>248</v>
      </c>
      <c r="Q33" s="432">
        <v>248</v>
      </c>
      <c r="R33" s="432">
        <v>248</v>
      </c>
      <c r="S33" s="432">
        <v>248</v>
      </c>
      <c r="T33" s="432">
        <v>248</v>
      </c>
      <c r="U33" s="432">
        <v>248</v>
      </c>
      <c r="V33" s="159"/>
    </row>
    <row r="34" spans="1:22" ht="14.25" customHeight="1" x14ac:dyDescent="0.3">
      <c r="A34" s="191"/>
      <c r="B34" s="38"/>
      <c r="C34" s="66" t="s">
        <v>123</v>
      </c>
      <c r="D34" s="196">
        <v>228</v>
      </c>
      <c r="E34" s="196">
        <v>228</v>
      </c>
      <c r="F34" s="196">
        <v>228</v>
      </c>
      <c r="G34" s="196">
        <v>228</v>
      </c>
      <c r="H34" s="196">
        <v>228</v>
      </c>
      <c r="I34" s="196">
        <v>228</v>
      </c>
      <c r="J34" s="196">
        <v>228</v>
      </c>
      <c r="K34" s="196">
        <v>228</v>
      </c>
      <c r="L34" s="196">
        <v>228</v>
      </c>
      <c r="M34" s="196">
        <v>228</v>
      </c>
      <c r="N34" s="196">
        <v>228</v>
      </c>
      <c r="O34" s="196">
        <v>228</v>
      </c>
      <c r="P34" s="196">
        <v>228</v>
      </c>
      <c r="Q34" s="196">
        <v>228</v>
      </c>
      <c r="R34" s="196">
        <v>228</v>
      </c>
      <c r="S34" s="196">
        <v>228</v>
      </c>
      <c r="T34" s="196">
        <v>228</v>
      </c>
      <c r="U34" s="196">
        <v>228</v>
      </c>
      <c r="V34" s="38"/>
    </row>
    <row r="35" spans="1:22" ht="14.25" customHeight="1" x14ac:dyDescent="0.3">
      <c r="A35" s="191"/>
      <c r="B35" s="38"/>
      <c r="C35" s="172" t="s">
        <v>110</v>
      </c>
      <c r="D35" s="429">
        <v>76</v>
      </c>
      <c r="E35" s="429">
        <v>76</v>
      </c>
      <c r="F35" s="429">
        <v>76</v>
      </c>
      <c r="G35" s="429">
        <v>76</v>
      </c>
      <c r="H35" s="429">
        <v>76</v>
      </c>
      <c r="I35" s="429">
        <v>76</v>
      </c>
      <c r="J35" s="429">
        <v>76</v>
      </c>
      <c r="K35" s="429">
        <v>76</v>
      </c>
      <c r="L35" s="429">
        <v>76</v>
      </c>
      <c r="M35" s="429">
        <v>76</v>
      </c>
      <c r="N35" s="429">
        <v>76</v>
      </c>
      <c r="O35" s="429">
        <v>76</v>
      </c>
      <c r="P35" s="429">
        <v>76</v>
      </c>
      <c r="Q35" s="429">
        <v>76</v>
      </c>
      <c r="R35" s="429">
        <v>76</v>
      </c>
      <c r="S35" s="429">
        <v>76</v>
      </c>
      <c r="T35" s="429">
        <v>76</v>
      </c>
      <c r="U35" s="429">
        <v>76</v>
      </c>
      <c r="V35" s="38"/>
    </row>
    <row r="36" spans="1:22" ht="15" customHeight="1" x14ac:dyDescent="0.3">
      <c r="A36" s="191"/>
      <c r="B36" s="38"/>
      <c r="C36" s="68" t="s">
        <v>52</v>
      </c>
      <c r="D36" s="196">
        <v>376</v>
      </c>
      <c r="E36" s="196">
        <v>376</v>
      </c>
      <c r="F36" s="196">
        <v>376</v>
      </c>
      <c r="G36" s="196">
        <v>376</v>
      </c>
      <c r="H36" s="196">
        <v>376</v>
      </c>
      <c r="I36" s="196">
        <v>376</v>
      </c>
      <c r="J36" s="196">
        <v>376</v>
      </c>
      <c r="K36" s="196">
        <v>376</v>
      </c>
      <c r="L36" s="196">
        <v>376</v>
      </c>
      <c r="M36" s="196">
        <v>376</v>
      </c>
      <c r="N36" s="196">
        <v>376</v>
      </c>
      <c r="O36" s="196">
        <v>376</v>
      </c>
      <c r="P36" s="196">
        <v>376</v>
      </c>
      <c r="Q36" s="196">
        <v>376</v>
      </c>
      <c r="R36" s="196">
        <v>376</v>
      </c>
      <c r="S36" s="196">
        <v>376</v>
      </c>
      <c r="T36" s="196">
        <v>376</v>
      </c>
      <c r="U36" s="196">
        <v>376</v>
      </c>
      <c r="V36" s="38"/>
    </row>
    <row r="37" spans="1:22" ht="15" customHeight="1" x14ac:dyDescent="0.3">
      <c r="A37" s="191"/>
      <c r="B37" s="38"/>
      <c r="C37" s="436" t="s">
        <v>155</v>
      </c>
      <c r="D37" s="437"/>
      <c r="E37" s="437"/>
      <c r="F37" s="437"/>
      <c r="G37" s="437"/>
      <c r="H37" s="437"/>
      <c r="I37" s="437"/>
      <c r="J37" s="437"/>
      <c r="K37" s="437"/>
      <c r="L37" s="438"/>
      <c r="M37" s="438"/>
      <c r="N37" s="438"/>
      <c r="O37" s="438"/>
      <c r="P37" s="438"/>
      <c r="Q37" s="438"/>
      <c r="R37" s="438"/>
      <c r="S37" s="438"/>
      <c r="T37" s="438"/>
      <c r="U37" s="438"/>
      <c r="V37" s="38"/>
    </row>
    <row r="38" spans="1:22" ht="15.75" customHeight="1" x14ac:dyDescent="0.3">
      <c r="A38" s="191"/>
      <c r="B38" s="38"/>
      <c r="C38" s="439" t="s">
        <v>156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38"/>
    </row>
    <row r="39" spans="1:22" ht="15.75" customHeight="1" x14ac:dyDescent="0.3">
      <c r="A39" s="191"/>
      <c r="B39" s="38"/>
      <c r="C39" s="440" t="s">
        <v>157</v>
      </c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38"/>
    </row>
    <row r="40" spans="1:22" ht="15.75" customHeight="1" x14ac:dyDescent="0.3">
      <c r="A40" s="191"/>
      <c r="B40" s="38"/>
      <c r="C40" s="441" t="s">
        <v>53</v>
      </c>
      <c r="D40" s="442">
        <v>975.90069200000005</v>
      </c>
      <c r="E40" s="442">
        <v>1063.891738</v>
      </c>
      <c r="F40" s="442">
        <v>1103.8876680000001</v>
      </c>
      <c r="G40" s="442">
        <v>1031.894994</v>
      </c>
      <c r="H40" s="442">
        <v>1103.8876680000001</v>
      </c>
      <c r="I40" s="442">
        <v>1159.0820514</v>
      </c>
      <c r="J40" s="442">
        <v>1207.8770860000002</v>
      </c>
      <c r="K40" s="442">
        <v>1439.85348</v>
      </c>
      <c r="L40" s="442">
        <v>1151.8827840000001</v>
      </c>
      <c r="M40" s="442">
        <v>1239.87383</v>
      </c>
      <c r="N40" s="442">
        <v>1271.870574</v>
      </c>
      <c r="O40" s="442">
        <v>1503.4470087</v>
      </c>
      <c r="P40" s="442">
        <v>1543.8428980000001</v>
      </c>
      <c r="Q40" s="442">
        <v>1615.835572</v>
      </c>
      <c r="R40" s="442">
        <v>1311.8665039999998</v>
      </c>
      <c r="S40" s="442">
        <v>1719.8249899999998</v>
      </c>
      <c r="T40" s="442">
        <v>1767.8201060000001</v>
      </c>
      <c r="U40" s="442">
        <v>1856.2111112999996</v>
      </c>
      <c r="V40" s="38"/>
    </row>
    <row r="41" spans="1:22" ht="15.75" customHeight="1" x14ac:dyDescent="0.3">
      <c r="A41" s="191"/>
      <c r="B41" s="38"/>
      <c r="C41" s="66" t="s">
        <v>112</v>
      </c>
      <c r="D41" s="60" t="s">
        <v>34</v>
      </c>
      <c r="E41" s="196" t="s">
        <v>34</v>
      </c>
      <c r="F41" s="196" t="s">
        <v>34</v>
      </c>
      <c r="G41" s="196">
        <v>104.82133334399998</v>
      </c>
      <c r="H41" s="196">
        <v>122.29155556799999</v>
      </c>
      <c r="I41" s="196">
        <v>139.76177779199998</v>
      </c>
      <c r="J41" s="196">
        <v>148.496888904</v>
      </c>
      <c r="K41" s="196">
        <v>209.64266668799996</v>
      </c>
      <c r="L41" s="196">
        <v>139.76177779199998</v>
      </c>
      <c r="M41" s="196">
        <v>157.232000016</v>
      </c>
      <c r="N41" s="196">
        <v>165.967111128</v>
      </c>
      <c r="O41" s="196">
        <v>200.90755557599999</v>
      </c>
      <c r="P41" s="196">
        <v>209.64266668799996</v>
      </c>
      <c r="Q41" s="196">
        <v>218.37777779999999</v>
      </c>
      <c r="R41" s="196">
        <v>165.967111128</v>
      </c>
      <c r="S41" s="196">
        <v>200.90755557599999</v>
      </c>
      <c r="T41" s="196">
        <v>227.11288891199996</v>
      </c>
      <c r="U41" s="196">
        <v>244.58311113599999</v>
      </c>
      <c r="V41" s="38"/>
    </row>
    <row r="42" spans="1:22" ht="15.75" customHeight="1" x14ac:dyDescent="0.3">
      <c r="A42" s="191"/>
      <c r="B42" s="38"/>
      <c r="C42" s="431" t="s">
        <v>55</v>
      </c>
      <c r="D42" s="51">
        <v>2351.0880000000002</v>
      </c>
      <c r="E42" s="51">
        <v>3061.0080000000003</v>
      </c>
      <c r="F42" s="51">
        <v>3169.5840000000003</v>
      </c>
      <c r="G42" s="51">
        <v>2845.248</v>
      </c>
      <c r="H42" s="51">
        <v>3233.616</v>
      </c>
      <c r="I42" s="51">
        <v>3333.8399999999997</v>
      </c>
      <c r="J42" s="51">
        <v>3461.904</v>
      </c>
      <c r="K42" s="51">
        <v>4308.24</v>
      </c>
      <c r="L42" s="51">
        <v>3061.0080000000003</v>
      </c>
      <c r="M42" s="51">
        <v>3427.1040000000003</v>
      </c>
      <c r="N42" s="51">
        <v>3570.48</v>
      </c>
      <c r="O42" s="51">
        <v>4408.4639999999999</v>
      </c>
      <c r="P42" s="51">
        <v>4567.152</v>
      </c>
      <c r="Q42" s="51">
        <v>4881.7439999999997</v>
      </c>
      <c r="R42" s="51">
        <v>3598.3199999999997</v>
      </c>
      <c r="S42" s="51">
        <v>4947.1680000000006</v>
      </c>
      <c r="T42" s="51">
        <v>5082.192</v>
      </c>
      <c r="U42" s="51">
        <v>5233.92</v>
      </c>
      <c r="V42" s="38"/>
    </row>
    <row r="43" spans="1:22" ht="15.75" customHeight="1" x14ac:dyDescent="0.3">
      <c r="A43" s="191"/>
      <c r="B43" s="38"/>
      <c r="C43" s="430" t="s">
        <v>56</v>
      </c>
      <c r="D43" s="196" t="s">
        <v>34</v>
      </c>
      <c r="E43" s="196" t="s">
        <v>34</v>
      </c>
      <c r="F43" s="196" t="s">
        <v>34</v>
      </c>
      <c r="G43" s="196">
        <v>120.94769231999999</v>
      </c>
      <c r="H43" s="196">
        <v>129.01087180799999</v>
      </c>
      <c r="I43" s="196">
        <v>137.07405129599999</v>
      </c>
      <c r="J43" s="196">
        <v>145.137230784</v>
      </c>
      <c r="K43" s="196">
        <v>161.26358976</v>
      </c>
      <c r="L43" s="196">
        <v>145.137230784</v>
      </c>
      <c r="M43" s="196">
        <v>153.200410272</v>
      </c>
      <c r="N43" s="196">
        <v>161.26358976</v>
      </c>
      <c r="O43" s="196">
        <v>177.38994873600001</v>
      </c>
      <c r="P43" s="196">
        <v>185.45312822399998</v>
      </c>
      <c r="Q43" s="196">
        <v>217.70584617599997</v>
      </c>
      <c r="R43" s="196">
        <v>161.26358976</v>
      </c>
      <c r="S43" s="196">
        <v>185.45312822399998</v>
      </c>
      <c r="T43" s="196">
        <v>201.57948719999999</v>
      </c>
      <c r="U43" s="196">
        <v>233.832205152</v>
      </c>
      <c r="V43" s="38"/>
    </row>
    <row r="44" spans="1:22" ht="15.75" customHeight="1" x14ac:dyDescent="0.3">
      <c r="A44" s="191"/>
      <c r="B44" s="38"/>
      <c r="C44" s="428" t="s">
        <v>57</v>
      </c>
      <c r="D44" s="429">
        <v>110.084</v>
      </c>
      <c r="E44" s="429">
        <v>119.13200000000001</v>
      </c>
      <c r="F44" s="429">
        <v>126.672</v>
      </c>
      <c r="G44" s="429">
        <v>126.672</v>
      </c>
      <c r="H44" s="429">
        <v>135.72</v>
      </c>
      <c r="I44" s="429">
        <v>144.768</v>
      </c>
      <c r="J44" s="429">
        <v>152.30799999999999</v>
      </c>
      <c r="K44" s="429">
        <v>168.89600000000002</v>
      </c>
      <c r="L44" s="429">
        <v>152.30799999999999</v>
      </c>
      <c r="M44" s="429">
        <v>161.35599999999999</v>
      </c>
      <c r="N44" s="429">
        <v>168.89600000000002</v>
      </c>
      <c r="O44" s="429">
        <v>186.99200000000002</v>
      </c>
      <c r="P44" s="429">
        <v>194.53199999999998</v>
      </c>
      <c r="Q44" s="429">
        <v>229.21599999999998</v>
      </c>
      <c r="R44" s="429">
        <v>168.89600000000002</v>
      </c>
      <c r="S44" s="429">
        <v>194.53199999999998</v>
      </c>
      <c r="T44" s="429">
        <v>212.62799999999999</v>
      </c>
      <c r="U44" s="429">
        <v>245.80400000000003</v>
      </c>
      <c r="V44" s="38"/>
    </row>
    <row r="45" spans="1:22" ht="15.75" customHeight="1" x14ac:dyDescent="0.3">
      <c r="A45" s="191"/>
      <c r="B45" s="38"/>
      <c r="C45" s="430" t="s">
        <v>58</v>
      </c>
      <c r="D45" s="196">
        <v>236.756</v>
      </c>
      <c r="E45" s="196">
        <v>236.756</v>
      </c>
      <c r="F45" s="196">
        <v>236.756</v>
      </c>
      <c r="G45" s="196">
        <v>236.756</v>
      </c>
      <c r="H45" s="196">
        <v>236.756</v>
      </c>
      <c r="I45" s="196">
        <v>236.756</v>
      </c>
      <c r="J45" s="196">
        <v>236.756</v>
      </c>
      <c r="K45" s="196">
        <v>236.756</v>
      </c>
      <c r="L45" s="196">
        <v>236.756</v>
      </c>
      <c r="M45" s="196">
        <v>236.756</v>
      </c>
      <c r="N45" s="196">
        <v>236.756</v>
      </c>
      <c r="O45" s="196">
        <v>236.756</v>
      </c>
      <c r="P45" s="196">
        <v>236.756</v>
      </c>
      <c r="Q45" s="196">
        <v>236.756</v>
      </c>
      <c r="R45" s="196">
        <v>236.756</v>
      </c>
      <c r="S45" s="196">
        <v>236.756</v>
      </c>
      <c r="T45" s="196">
        <v>236.756</v>
      </c>
      <c r="U45" s="196">
        <v>236.756</v>
      </c>
      <c r="V45" s="38"/>
    </row>
    <row r="46" spans="1:22" ht="15.75" customHeight="1" x14ac:dyDescent="0.3">
      <c r="A46" s="191"/>
      <c r="B46" s="38"/>
      <c r="C46" s="428" t="s">
        <v>125</v>
      </c>
      <c r="D46" s="443">
        <v>304.61599999999999</v>
      </c>
      <c r="E46" s="443">
        <v>304.61599999999999</v>
      </c>
      <c r="F46" s="443">
        <v>304.61599999999999</v>
      </c>
      <c r="G46" s="443">
        <v>304.61599999999999</v>
      </c>
      <c r="H46" s="443">
        <v>304.61599999999999</v>
      </c>
      <c r="I46" s="443">
        <v>304.61599999999999</v>
      </c>
      <c r="J46" s="443">
        <v>304.61599999999999</v>
      </c>
      <c r="K46" s="443">
        <v>304.61599999999999</v>
      </c>
      <c r="L46" s="443">
        <v>304.61599999999999</v>
      </c>
      <c r="M46" s="443">
        <v>304.61599999999999</v>
      </c>
      <c r="N46" s="443">
        <v>304.61599999999999</v>
      </c>
      <c r="O46" s="443">
        <v>304.61599999999999</v>
      </c>
      <c r="P46" s="443">
        <v>304.61599999999999</v>
      </c>
      <c r="Q46" s="443">
        <v>304.61599999999999</v>
      </c>
      <c r="R46" s="443">
        <v>304.61599999999999</v>
      </c>
      <c r="S46" s="443">
        <v>304.61599999999999</v>
      </c>
      <c r="T46" s="443">
        <v>304.61599999999999</v>
      </c>
      <c r="U46" s="443">
        <v>304.61599999999999</v>
      </c>
      <c r="V46" s="38"/>
    </row>
    <row r="47" spans="1:22" ht="15.75" customHeight="1" x14ac:dyDescent="0.3">
      <c r="A47" s="191"/>
      <c r="B47" s="38"/>
      <c r="C47" s="441" t="s">
        <v>60</v>
      </c>
      <c r="D47" s="442">
        <v>524</v>
      </c>
      <c r="E47" s="442">
        <v>640</v>
      </c>
      <c r="F47" s="442">
        <v>706</v>
      </c>
      <c r="G47" s="442">
        <v>757</v>
      </c>
      <c r="H47" s="442">
        <v>807</v>
      </c>
      <c r="I47" s="442">
        <v>872</v>
      </c>
      <c r="J47" s="442">
        <v>930</v>
      </c>
      <c r="K47" s="442">
        <v>1005</v>
      </c>
      <c r="L47" s="442">
        <v>893</v>
      </c>
      <c r="M47" s="442">
        <v>1047</v>
      </c>
      <c r="N47" s="442">
        <v>1154</v>
      </c>
      <c r="O47" s="442">
        <v>1270</v>
      </c>
      <c r="P47" s="442">
        <v>1395</v>
      </c>
      <c r="Q47" s="442">
        <v>1620</v>
      </c>
      <c r="R47" s="442">
        <v>1189</v>
      </c>
      <c r="S47" s="442">
        <v>1437</v>
      </c>
      <c r="T47" s="442">
        <v>1479</v>
      </c>
      <c r="U47" s="442">
        <v>1786</v>
      </c>
      <c r="V47" s="38"/>
    </row>
    <row r="48" spans="1:22" ht="15.75" customHeight="1" x14ac:dyDescent="0.3">
      <c r="A48" s="191"/>
      <c r="B48" s="38"/>
      <c r="C48" s="430" t="s">
        <v>61</v>
      </c>
      <c r="D48" s="60" t="s">
        <v>34</v>
      </c>
      <c r="E48" s="196" t="s">
        <v>34</v>
      </c>
      <c r="F48" s="196" t="s">
        <v>34</v>
      </c>
      <c r="G48" s="196">
        <v>989</v>
      </c>
      <c r="H48" s="196">
        <v>1054</v>
      </c>
      <c r="I48" s="196">
        <v>1144</v>
      </c>
      <c r="J48" s="196">
        <v>1222</v>
      </c>
      <c r="K48" s="196">
        <v>1312</v>
      </c>
      <c r="L48" s="196">
        <v>1275</v>
      </c>
      <c r="M48" s="196">
        <v>1369</v>
      </c>
      <c r="N48" s="196">
        <v>1513</v>
      </c>
      <c r="O48" s="196">
        <v>1665</v>
      </c>
      <c r="P48" s="196">
        <v>1826</v>
      </c>
      <c r="Q48" s="196">
        <v>2116</v>
      </c>
      <c r="R48" s="196">
        <v>1546</v>
      </c>
      <c r="S48" s="196">
        <v>1882</v>
      </c>
      <c r="T48" s="196">
        <v>1930</v>
      </c>
      <c r="U48" s="196">
        <v>2333</v>
      </c>
      <c r="V48" s="38"/>
    </row>
    <row r="49" spans="1:22" ht="15.75" customHeight="1" x14ac:dyDescent="0.3">
      <c r="A49" s="191"/>
      <c r="B49" s="38"/>
      <c r="C49" s="313" t="s">
        <v>62</v>
      </c>
      <c r="D49" s="443">
        <v>1007</v>
      </c>
      <c r="E49" s="443">
        <v>1228</v>
      </c>
      <c r="F49" s="443">
        <v>1344</v>
      </c>
      <c r="G49" s="443">
        <v>1450</v>
      </c>
      <c r="H49" s="443">
        <v>1565</v>
      </c>
      <c r="I49" s="443">
        <v>1680</v>
      </c>
      <c r="J49" s="443">
        <v>1786</v>
      </c>
      <c r="K49" s="443">
        <v>1911</v>
      </c>
      <c r="L49" s="443">
        <v>1767</v>
      </c>
      <c r="M49" s="443">
        <v>2007</v>
      </c>
      <c r="N49" s="443">
        <v>2235</v>
      </c>
      <c r="O49" s="443">
        <v>2456</v>
      </c>
      <c r="P49" s="443">
        <v>2677</v>
      </c>
      <c r="Q49" s="443">
        <v>3119</v>
      </c>
      <c r="R49" s="443">
        <v>2274</v>
      </c>
      <c r="S49" s="443">
        <v>2706</v>
      </c>
      <c r="T49" s="443">
        <v>2848</v>
      </c>
      <c r="U49" s="443">
        <v>3435</v>
      </c>
      <c r="V49" s="38"/>
    </row>
    <row r="50" spans="1:22" ht="15.75" customHeight="1" x14ac:dyDescent="0.3">
      <c r="A50" s="191"/>
      <c r="B50" s="38"/>
      <c r="C50" s="68" t="s">
        <v>61</v>
      </c>
      <c r="D50" s="196" t="s">
        <v>34</v>
      </c>
      <c r="E50" s="196" t="s">
        <v>34</v>
      </c>
      <c r="F50" s="196" t="s">
        <v>34</v>
      </c>
      <c r="G50" s="196">
        <v>1897</v>
      </c>
      <c r="H50" s="196">
        <v>2046</v>
      </c>
      <c r="I50" s="196">
        <v>2194</v>
      </c>
      <c r="J50" s="196">
        <v>2333</v>
      </c>
      <c r="K50" s="196">
        <v>2499</v>
      </c>
      <c r="L50" s="196">
        <v>3334</v>
      </c>
      <c r="M50" s="196">
        <v>2621</v>
      </c>
      <c r="N50" s="196">
        <v>2928</v>
      </c>
      <c r="O50" s="196">
        <v>3216</v>
      </c>
      <c r="P50" s="196">
        <v>3505</v>
      </c>
      <c r="Q50" s="196">
        <v>4080</v>
      </c>
      <c r="R50" s="196">
        <v>2975</v>
      </c>
      <c r="S50" s="196">
        <v>3540</v>
      </c>
      <c r="T50" s="196">
        <v>3728</v>
      </c>
      <c r="U50" s="196">
        <v>4489</v>
      </c>
      <c r="V50" s="38"/>
    </row>
    <row r="51" spans="1:22" ht="15.75" customHeight="1" x14ac:dyDescent="0.3">
      <c r="A51" s="191"/>
      <c r="B51" s="38"/>
      <c r="C51" s="322" t="s">
        <v>63</v>
      </c>
      <c r="D51" s="443">
        <v>319.63983408000001</v>
      </c>
      <c r="E51" s="443">
        <v>332.95816049999996</v>
      </c>
      <c r="F51" s="443">
        <v>371.01052170000003</v>
      </c>
      <c r="G51" s="443">
        <v>380.52361200000007</v>
      </c>
      <c r="H51" s="443">
        <v>428.08906350000007</v>
      </c>
      <c r="I51" s="443">
        <v>475.65451499999995</v>
      </c>
      <c r="J51" s="443">
        <v>504.19378589999997</v>
      </c>
      <c r="K51" s="443">
        <v>532.73305679999999</v>
      </c>
      <c r="L51" s="443">
        <v>599.32468889999996</v>
      </c>
      <c r="M51" s="443">
        <v>627.86395979999998</v>
      </c>
      <c r="N51" s="443">
        <v>665.91632099999993</v>
      </c>
      <c r="O51" s="443">
        <v>703.96868219999988</v>
      </c>
      <c r="P51" s="443">
        <v>761.04722400000014</v>
      </c>
      <c r="Q51" s="443">
        <v>903.74357850000001</v>
      </c>
      <c r="R51" s="443">
        <v>713.48177250000003</v>
      </c>
      <c r="S51" s="443">
        <v>856.17812700000013</v>
      </c>
      <c r="T51" s="443">
        <v>913.25666880000017</v>
      </c>
      <c r="U51" s="443">
        <v>1046.4399330000001</v>
      </c>
      <c r="V51" s="38"/>
    </row>
    <row r="52" spans="1:22" ht="15.75" customHeight="1" x14ac:dyDescent="0.3">
      <c r="A52" s="191"/>
      <c r="B52" s="38"/>
      <c r="C52" s="68" t="s">
        <v>61</v>
      </c>
      <c r="D52" s="60" t="s">
        <v>34</v>
      </c>
      <c r="E52" s="196" t="s">
        <v>34</v>
      </c>
      <c r="F52" s="196" t="s">
        <v>34</v>
      </c>
      <c r="G52" s="196">
        <v>485.1676053000001</v>
      </c>
      <c r="H52" s="196">
        <v>551.75923739999996</v>
      </c>
      <c r="I52" s="196">
        <v>608.83777920000011</v>
      </c>
      <c r="J52" s="196">
        <v>656.40323069999999</v>
      </c>
      <c r="K52" s="196">
        <v>684.94250160000001</v>
      </c>
      <c r="L52" s="196">
        <v>761.04722400000014</v>
      </c>
      <c r="M52" s="196">
        <v>808.61267550000002</v>
      </c>
      <c r="N52" s="196">
        <v>865.69121729999995</v>
      </c>
      <c r="O52" s="196">
        <v>903.74357850000001</v>
      </c>
      <c r="P52" s="196">
        <v>989.36139119999996</v>
      </c>
      <c r="Q52" s="196">
        <v>1160.5970166000002</v>
      </c>
      <c r="R52" s="196">
        <v>932.28284939999992</v>
      </c>
      <c r="S52" s="196">
        <v>1113.0315651000001</v>
      </c>
      <c r="T52" s="196">
        <v>1189.1362875</v>
      </c>
      <c r="U52" s="196">
        <v>1360.3719129000001</v>
      </c>
      <c r="V52" s="38"/>
    </row>
    <row r="53" spans="1:22" ht="15.75" customHeight="1" x14ac:dyDescent="0.3">
      <c r="A53" s="191"/>
      <c r="B53" s="38"/>
      <c r="C53" s="320" t="s">
        <v>64</v>
      </c>
      <c r="D53" s="442">
        <v>-179.2921</v>
      </c>
      <c r="E53" s="442">
        <v>-257.90479000000005</v>
      </c>
      <c r="F53" s="442">
        <v>-300.65905999999995</v>
      </c>
      <c r="G53" s="442">
        <v>-273.07565999999997</v>
      </c>
      <c r="H53" s="442">
        <v>-322.72578000000004</v>
      </c>
      <c r="I53" s="442">
        <v>-380.65091999999993</v>
      </c>
      <c r="J53" s="442">
        <v>-430.30104000000006</v>
      </c>
      <c r="K53" s="442">
        <v>-488.22618</v>
      </c>
      <c r="L53" s="442">
        <v>-394.44261999999998</v>
      </c>
      <c r="M53" s="442">
        <v>-452.36775999999998</v>
      </c>
      <c r="N53" s="442">
        <v>-515.8095800000001</v>
      </c>
      <c r="O53" s="442">
        <v>-580.63057000000003</v>
      </c>
      <c r="P53" s="442">
        <v>-645.45156000000009</v>
      </c>
      <c r="Q53" s="442">
        <v>-775.09354000000008</v>
      </c>
      <c r="R53" s="442">
        <v>-524.08460000000002</v>
      </c>
      <c r="S53" s="442">
        <v>-674.41413000000011</v>
      </c>
      <c r="T53" s="442">
        <v>-753.02682000000004</v>
      </c>
      <c r="U53" s="442">
        <v>-896.46050000000002</v>
      </c>
      <c r="V53" s="38"/>
    </row>
    <row r="54" spans="1:22" ht="15.75" customHeight="1" x14ac:dyDescent="0.3">
      <c r="A54" s="191"/>
      <c r="B54" s="38"/>
      <c r="C54" s="68" t="s">
        <v>61</v>
      </c>
      <c r="D54" s="196" t="s">
        <v>34</v>
      </c>
      <c r="E54" s="196" t="s">
        <v>34</v>
      </c>
      <c r="F54" s="196" t="s">
        <v>34</v>
      </c>
      <c r="G54" s="196">
        <v>-323.80153259999997</v>
      </c>
      <c r="H54" s="196">
        <v>-384.04367819999999</v>
      </c>
      <c r="I54" s="196">
        <v>-451.81609199999997</v>
      </c>
      <c r="J54" s="196">
        <v>-504.52796939999996</v>
      </c>
      <c r="K54" s="196">
        <v>-572.30038319999994</v>
      </c>
      <c r="L54" s="196">
        <v>-466.87662839999996</v>
      </c>
      <c r="M54" s="196">
        <v>-534.64904219999994</v>
      </c>
      <c r="N54" s="196">
        <v>-609.95172420000006</v>
      </c>
      <c r="O54" s="196">
        <v>-685.25440620000006</v>
      </c>
      <c r="P54" s="196">
        <v>-760.55708820000007</v>
      </c>
      <c r="Q54" s="196">
        <v>-911.16245220000008</v>
      </c>
      <c r="R54" s="196">
        <v>-617.48199239999997</v>
      </c>
      <c r="S54" s="196">
        <v>-790.67816099999982</v>
      </c>
      <c r="T54" s="196">
        <v>-888.57164759999989</v>
      </c>
      <c r="U54" s="196">
        <v>-1054.2375480000001</v>
      </c>
      <c r="V54" s="38"/>
    </row>
    <row r="55" spans="1:22" ht="15.75" customHeight="1" x14ac:dyDescent="0.3">
      <c r="A55" s="191"/>
      <c r="B55" s="38"/>
      <c r="C55" s="322" t="s">
        <v>66</v>
      </c>
      <c r="D55" s="443">
        <v>302</v>
      </c>
      <c r="E55" s="443">
        <v>302</v>
      </c>
      <c r="F55" s="443">
        <v>302</v>
      </c>
      <c r="G55" s="443">
        <v>302</v>
      </c>
      <c r="H55" s="443">
        <v>302</v>
      </c>
      <c r="I55" s="443">
        <v>302</v>
      </c>
      <c r="J55" s="443">
        <v>302</v>
      </c>
      <c r="K55" s="443">
        <v>302</v>
      </c>
      <c r="L55" s="443">
        <v>302</v>
      </c>
      <c r="M55" s="443">
        <v>302</v>
      </c>
      <c r="N55" s="443">
        <v>302</v>
      </c>
      <c r="O55" s="443">
        <v>302</v>
      </c>
      <c r="P55" s="443">
        <v>302</v>
      </c>
      <c r="Q55" s="443">
        <v>302</v>
      </c>
      <c r="R55" s="443">
        <v>302</v>
      </c>
      <c r="S55" s="443">
        <v>302</v>
      </c>
      <c r="T55" s="443">
        <v>302</v>
      </c>
      <c r="U55" s="443">
        <v>302</v>
      </c>
      <c r="V55" s="38"/>
    </row>
    <row r="56" spans="1:22" ht="15.75" customHeight="1" x14ac:dyDescent="0.3">
      <c r="A56" s="191"/>
      <c r="B56" s="38"/>
      <c r="C56" s="68" t="s">
        <v>114</v>
      </c>
      <c r="D56" s="196" t="s">
        <v>68</v>
      </c>
      <c r="E56" s="196" t="s">
        <v>68</v>
      </c>
      <c r="F56" s="196" t="s">
        <v>68</v>
      </c>
      <c r="G56" s="196" t="s">
        <v>68</v>
      </c>
      <c r="H56" s="196" t="s">
        <v>68</v>
      </c>
      <c r="I56" s="196" t="s">
        <v>68</v>
      </c>
      <c r="J56" s="196" t="s">
        <v>68</v>
      </c>
      <c r="K56" s="196" t="s">
        <v>68</v>
      </c>
      <c r="L56" s="196" t="s">
        <v>68</v>
      </c>
      <c r="M56" s="196" t="s">
        <v>68</v>
      </c>
      <c r="N56" s="196" t="s">
        <v>68</v>
      </c>
      <c r="O56" s="196" t="s">
        <v>68</v>
      </c>
      <c r="P56" s="196" t="s">
        <v>68</v>
      </c>
      <c r="Q56" s="196" t="s">
        <v>68</v>
      </c>
      <c r="R56" s="196" t="s">
        <v>68</v>
      </c>
      <c r="S56" s="196" t="s">
        <v>68</v>
      </c>
      <c r="T56" s="196" t="s">
        <v>68</v>
      </c>
      <c r="U56" s="196" t="s">
        <v>68</v>
      </c>
      <c r="V56" s="38"/>
    </row>
    <row r="57" spans="1:22" ht="15.75" customHeight="1" x14ac:dyDescent="0.3">
      <c r="A57" s="191"/>
      <c r="B57" s="38"/>
      <c r="C57" s="318" t="s">
        <v>176</v>
      </c>
      <c r="D57" s="202">
        <v>165.1</v>
      </c>
      <c r="E57" s="202">
        <v>247</v>
      </c>
      <c r="F57" s="202">
        <v>291.2</v>
      </c>
      <c r="G57" s="202">
        <v>260</v>
      </c>
      <c r="H57" s="202">
        <v>312</v>
      </c>
      <c r="I57" s="202">
        <v>364</v>
      </c>
      <c r="J57" s="202">
        <v>416</v>
      </c>
      <c r="K57" s="202">
        <v>468</v>
      </c>
      <c r="L57" s="202">
        <v>374.4</v>
      </c>
      <c r="M57" s="202">
        <v>436.8</v>
      </c>
      <c r="N57" s="202">
        <v>499.2</v>
      </c>
      <c r="O57" s="202">
        <v>561.6</v>
      </c>
      <c r="P57" s="202">
        <v>624</v>
      </c>
      <c r="Q57" s="202">
        <v>748.8</v>
      </c>
      <c r="R57" s="202">
        <v>509.6</v>
      </c>
      <c r="S57" s="202">
        <v>655.20000000000005</v>
      </c>
      <c r="T57" s="202">
        <v>728</v>
      </c>
      <c r="U57" s="202">
        <v>813</v>
      </c>
      <c r="V57" s="38"/>
    </row>
    <row r="58" spans="1:22" ht="15.75" customHeight="1" x14ac:dyDescent="0.3">
      <c r="A58" s="191"/>
      <c r="B58" s="38"/>
      <c r="C58" s="320" t="s">
        <v>69</v>
      </c>
      <c r="D58" s="442">
        <v>313</v>
      </c>
      <c r="E58" s="442">
        <v>313</v>
      </c>
      <c r="F58" s="442">
        <v>313</v>
      </c>
      <c r="G58" s="442">
        <v>313</v>
      </c>
      <c r="H58" s="442">
        <v>313</v>
      </c>
      <c r="I58" s="442">
        <v>313</v>
      </c>
      <c r="J58" s="442">
        <v>313</v>
      </c>
      <c r="K58" s="442">
        <v>313</v>
      </c>
      <c r="L58" s="442">
        <v>313</v>
      </c>
      <c r="M58" s="442">
        <v>313</v>
      </c>
      <c r="N58" s="442">
        <v>313</v>
      </c>
      <c r="O58" s="442">
        <v>313</v>
      </c>
      <c r="P58" s="442">
        <v>313</v>
      </c>
      <c r="Q58" s="442">
        <v>313</v>
      </c>
      <c r="R58" s="442">
        <v>313</v>
      </c>
      <c r="S58" s="442">
        <v>313</v>
      </c>
      <c r="T58" s="442">
        <v>313</v>
      </c>
      <c r="U58" s="442">
        <v>313</v>
      </c>
      <c r="V58" s="38"/>
    </row>
    <row r="59" spans="1:22" ht="15.75" customHeight="1" x14ac:dyDescent="0.3">
      <c r="A59" s="191"/>
      <c r="B59" s="38"/>
      <c r="C59" s="68" t="s">
        <v>70</v>
      </c>
      <c r="D59" s="196">
        <v>143</v>
      </c>
      <c r="E59" s="196">
        <v>143</v>
      </c>
      <c r="F59" s="196">
        <v>143</v>
      </c>
      <c r="G59" s="196">
        <v>143</v>
      </c>
      <c r="H59" s="196">
        <v>143</v>
      </c>
      <c r="I59" s="196">
        <v>143</v>
      </c>
      <c r="J59" s="196">
        <v>143</v>
      </c>
      <c r="K59" s="196">
        <v>143</v>
      </c>
      <c r="L59" s="196">
        <v>143</v>
      </c>
      <c r="M59" s="196">
        <v>143</v>
      </c>
      <c r="N59" s="196">
        <v>143</v>
      </c>
      <c r="O59" s="196">
        <v>143</v>
      </c>
      <c r="P59" s="196">
        <v>143</v>
      </c>
      <c r="Q59" s="196">
        <v>143</v>
      </c>
      <c r="R59" s="196">
        <v>143</v>
      </c>
      <c r="S59" s="196">
        <v>143</v>
      </c>
      <c r="T59" s="196">
        <v>143</v>
      </c>
      <c r="U59" s="196">
        <v>143</v>
      </c>
      <c r="V59" s="159"/>
    </row>
    <row r="60" spans="1:22" ht="15.75" customHeight="1" x14ac:dyDescent="0.3">
      <c r="A60" s="191"/>
      <c r="B60" s="38"/>
      <c r="C60" s="115" t="s">
        <v>86</v>
      </c>
      <c r="D60" s="202">
        <v>804</v>
      </c>
      <c r="E60" s="202">
        <v>804</v>
      </c>
      <c r="F60" s="202">
        <v>804</v>
      </c>
      <c r="G60" s="202">
        <v>804</v>
      </c>
      <c r="H60" s="202">
        <v>804</v>
      </c>
      <c r="I60" s="202">
        <v>804</v>
      </c>
      <c r="J60" s="202">
        <v>804</v>
      </c>
      <c r="K60" s="202">
        <v>804</v>
      </c>
      <c r="L60" s="202">
        <v>804</v>
      </c>
      <c r="M60" s="202">
        <v>804</v>
      </c>
      <c r="N60" s="202">
        <v>804</v>
      </c>
      <c r="O60" s="202">
        <v>804</v>
      </c>
      <c r="P60" s="202">
        <v>804</v>
      </c>
      <c r="Q60" s="202">
        <v>804</v>
      </c>
      <c r="R60" s="202">
        <v>804</v>
      </c>
      <c r="S60" s="202">
        <v>804</v>
      </c>
      <c r="T60" s="202">
        <v>804</v>
      </c>
      <c r="U60" s="202">
        <v>804</v>
      </c>
      <c r="V60" s="38"/>
    </row>
    <row r="61" spans="1:22" ht="15.75" customHeight="1" x14ac:dyDescent="0.3">
      <c r="A61" s="191"/>
      <c r="B61" s="84"/>
      <c r="C61" s="161"/>
      <c r="D61" s="161"/>
      <c r="E61" s="164"/>
      <c r="F61" s="163"/>
      <c r="G61" s="164"/>
      <c r="H61" s="161"/>
      <c r="I61" s="164"/>
      <c r="J61" s="164"/>
      <c r="K61" s="163"/>
      <c r="L61" s="38"/>
      <c r="M61" s="38"/>
      <c r="N61" s="38"/>
      <c r="O61" s="38"/>
      <c r="P61" s="38"/>
      <c r="Q61" s="84"/>
      <c r="R61" s="38"/>
      <c r="S61" s="84"/>
      <c r="T61" s="84"/>
      <c r="U61" s="38"/>
      <c r="V61" s="38"/>
    </row>
    <row r="62" spans="1:22" ht="15.75" customHeight="1" x14ac:dyDescent="0.3">
      <c r="C62" s="237"/>
      <c r="D62" s="237"/>
      <c r="E62" s="238"/>
      <c r="F62" s="239"/>
      <c r="G62" s="238"/>
      <c r="H62" s="237"/>
      <c r="I62" s="238"/>
      <c r="J62" s="238"/>
      <c r="K62" s="239"/>
    </row>
    <row r="63" spans="1:22" ht="15.75" customHeight="1" x14ac:dyDescent="0.3"/>
    <row r="64" spans="1:2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mergeCells count="9">
    <mergeCell ref="C11:I11"/>
    <mergeCell ref="C13:I14"/>
    <mergeCell ref="C2:I4"/>
    <mergeCell ref="C5:I5"/>
    <mergeCell ref="C6:I6"/>
    <mergeCell ref="C7:I7"/>
    <mergeCell ref="C8:I8"/>
    <mergeCell ref="C9:I9"/>
    <mergeCell ref="C10:I10"/>
  </mergeCells>
  <pageMargins left="0.55000000000000004" right="0.55000000000000004" top="0.75" bottom="0.5" header="0" footer="0"/>
  <pageSetup fitToHeight="0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U998"/>
  <sheetViews>
    <sheetView workbookViewId="0"/>
  </sheetViews>
  <sheetFormatPr defaultColWidth="14.44140625" defaultRowHeight="15" customHeight="1" x14ac:dyDescent="0.3"/>
  <cols>
    <col min="1" max="2" width="3.109375" customWidth="1"/>
    <col min="3" max="3" width="26.88671875" customWidth="1"/>
    <col min="4" max="4" width="5.88671875" customWidth="1"/>
    <col min="5" max="14" width="5.6640625" customWidth="1"/>
    <col min="15" max="16" width="6.33203125" customWidth="1"/>
    <col min="17" max="20" width="6" customWidth="1"/>
    <col min="21" max="21" width="7" customWidth="1"/>
    <col min="22" max="22" width="3.109375" customWidth="1"/>
    <col min="23" max="47" width="6.33203125" customWidth="1"/>
  </cols>
  <sheetData>
    <row r="1" spans="1:47" ht="15" customHeight="1" x14ac:dyDescent="0.3">
      <c r="A1" s="89"/>
      <c r="B1" s="89"/>
      <c r="C1" s="89"/>
      <c r="D1" s="89"/>
      <c r="E1" s="89"/>
      <c r="F1" s="89"/>
      <c r="G1" s="89"/>
      <c r="H1" s="89"/>
      <c r="I1" s="8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.6" x14ac:dyDescent="0.3">
      <c r="A2" s="89"/>
      <c r="B2" s="89"/>
      <c r="C2" s="595" t="s">
        <v>13</v>
      </c>
      <c r="D2" s="593"/>
      <c r="E2" s="593"/>
      <c r="F2" s="593"/>
      <c r="G2" s="593"/>
      <c r="H2" s="593"/>
      <c r="I2" s="593"/>
      <c r="J2" s="7"/>
      <c r="K2" s="9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ht="33.6" x14ac:dyDescent="0.3">
      <c r="A3" s="89"/>
      <c r="B3" s="89"/>
      <c r="C3" s="593"/>
      <c r="D3" s="593"/>
      <c r="E3" s="593"/>
      <c r="F3" s="593"/>
      <c r="G3" s="593"/>
      <c r="H3" s="593"/>
      <c r="I3" s="593"/>
      <c r="J3" s="7"/>
      <c r="K3" s="7"/>
      <c r="L3" s="8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47" ht="33.6" x14ac:dyDescent="0.3">
      <c r="A4" s="89"/>
      <c r="B4" s="89"/>
      <c r="C4" s="593"/>
      <c r="D4" s="593"/>
      <c r="E4" s="593"/>
      <c r="F4" s="593"/>
      <c r="G4" s="593"/>
      <c r="H4" s="593"/>
      <c r="I4" s="593"/>
      <c r="J4" s="11"/>
      <c r="K4" s="11"/>
      <c r="L4" s="11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47" ht="14.4" x14ac:dyDescent="0.3">
      <c r="A5" s="7"/>
      <c r="B5" s="7"/>
      <c r="C5" s="596" t="s">
        <v>8</v>
      </c>
      <c r="D5" s="593"/>
      <c r="E5" s="593"/>
      <c r="F5" s="593"/>
      <c r="G5" s="593"/>
      <c r="H5" s="593"/>
      <c r="I5" s="593"/>
      <c r="J5" s="11"/>
      <c r="K5" s="11"/>
      <c r="L5" s="11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47" ht="14.4" x14ac:dyDescent="0.3">
      <c r="A6" s="7"/>
      <c r="B6" s="7"/>
      <c r="C6" s="596" t="s">
        <v>9</v>
      </c>
      <c r="D6" s="593"/>
      <c r="E6" s="593"/>
      <c r="F6" s="593"/>
      <c r="G6" s="593"/>
      <c r="H6" s="593"/>
      <c r="I6" s="593"/>
      <c r="J6" s="11"/>
      <c r="K6" s="11"/>
      <c r="L6" s="11"/>
      <c r="M6" s="7"/>
      <c r="N6" s="7"/>
      <c r="O6" s="7"/>
      <c r="P6" s="7"/>
      <c r="Q6" s="7"/>
      <c r="R6" s="7"/>
      <c r="S6" s="7"/>
      <c r="T6" s="7"/>
      <c r="U6" s="7"/>
      <c r="V6" s="7"/>
      <c r="W6" s="632" t="s">
        <v>72</v>
      </c>
      <c r="X6" s="593"/>
      <c r="Y6" s="593"/>
      <c r="Z6" s="593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47" ht="14.4" x14ac:dyDescent="0.3">
      <c r="A7" s="7"/>
      <c r="B7" s="7"/>
      <c r="C7" s="596" t="s">
        <v>10</v>
      </c>
      <c r="D7" s="593"/>
      <c r="E7" s="593"/>
      <c r="F7" s="593"/>
      <c r="G7" s="593"/>
      <c r="H7" s="593"/>
      <c r="I7" s="593"/>
      <c r="J7" s="11"/>
      <c r="K7" s="11"/>
      <c r="L7" s="11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165">
        <v>0.4</v>
      </c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47" ht="14.4" x14ac:dyDescent="0.3">
      <c r="A8" s="7"/>
      <c r="B8" s="7"/>
      <c r="C8" s="597" t="s">
        <v>11</v>
      </c>
      <c r="D8" s="593"/>
      <c r="E8" s="593"/>
      <c r="F8" s="593"/>
      <c r="G8" s="593"/>
      <c r="H8" s="593"/>
      <c r="I8" s="593"/>
      <c r="J8" s="11"/>
      <c r="K8" s="11"/>
      <c r="L8" s="11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47" ht="14.4" x14ac:dyDescent="0.3">
      <c r="A9" s="7"/>
      <c r="B9" s="7"/>
      <c r="C9" s="597" t="s">
        <v>12</v>
      </c>
      <c r="D9" s="593"/>
      <c r="E9" s="593"/>
      <c r="F9" s="593"/>
      <c r="G9" s="593"/>
      <c r="H9" s="593"/>
      <c r="I9" s="593"/>
      <c r="J9" s="11"/>
      <c r="K9" s="11"/>
      <c r="L9" s="11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47" ht="14.4" x14ac:dyDescent="0.3">
      <c r="A10" s="7"/>
      <c r="B10" s="7"/>
      <c r="C10" s="602" t="s">
        <v>73</v>
      </c>
      <c r="D10" s="593"/>
      <c r="E10" s="593"/>
      <c r="F10" s="593"/>
      <c r="G10" s="593"/>
      <c r="H10" s="593"/>
      <c r="I10" s="593"/>
      <c r="J10" s="11"/>
      <c r="K10" s="11"/>
      <c r="L10" s="11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47" ht="14.4" x14ac:dyDescent="0.3">
      <c r="A11" s="7"/>
      <c r="B11" s="7"/>
      <c r="C11" s="602" t="s">
        <v>15</v>
      </c>
      <c r="D11" s="593"/>
      <c r="E11" s="593"/>
      <c r="F11" s="593"/>
      <c r="G11" s="593"/>
      <c r="H11" s="593"/>
      <c r="I11" s="593"/>
      <c r="J11" s="11"/>
      <c r="K11" s="11"/>
      <c r="L11" s="11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47" ht="23.4" x14ac:dyDescent="0.3">
      <c r="A12" s="8"/>
      <c r="B12" s="8"/>
      <c r="C12" s="167"/>
      <c r="D12" s="167"/>
      <c r="E12" s="167"/>
      <c r="F12" s="167"/>
      <c r="G12" s="167"/>
      <c r="H12" s="167"/>
      <c r="I12" s="16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47" ht="23.4" x14ac:dyDescent="0.3">
      <c r="A13" s="8"/>
      <c r="B13" s="8"/>
      <c r="C13" s="622" t="s">
        <v>178</v>
      </c>
      <c r="D13" s="593"/>
      <c r="E13" s="593"/>
      <c r="F13" s="593"/>
      <c r="G13" s="593"/>
      <c r="H13" s="593"/>
      <c r="I13" s="593"/>
      <c r="J13" s="166"/>
      <c r="K13" s="245" t="s">
        <v>146</v>
      </c>
      <c r="L13" s="300"/>
      <c r="M13" s="300"/>
      <c r="N13" s="300"/>
      <c r="O13" s="300"/>
      <c r="P13" s="300"/>
      <c r="Q13" s="300"/>
      <c r="R13" s="300"/>
      <c r="S13" s="300"/>
      <c r="T13" s="300"/>
      <c r="U13" s="301"/>
      <c r="X13" s="39"/>
      <c r="Y13" s="39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47" ht="16.5" customHeight="1" x14ac:dyDescent="0.3">
      <c r="A14" s="8"/>
      <c r="B14" s="8"/>
      <c r="C14" s="593"/>
      <c r="D14" s="593"/>
      <c r="E14" s="593"/>
      <c r="F14" s="593"/>
      <c r="G14" s="593"/>
      <c r="H14" s="593"/>
      <c r="I14" s="593"/>
      <c r="J14" s="166"/>
      <c r="K14" s="246" t="s">
        <v>174</v>
      </c>
      <c r="L14" s="302"/>
      <c r="M14" s="302"/>
      <c r="N14" s="302"/>
      <c r="O14" s="302"/>
      <c r="P14" s="302"/>
      <c r="Q14" s="302"/>
      <c r="R14" s="302"/>
      <c r="S14" s="302"/>
      <c r="T14" s="302"/>
      <c r="U14" s="303"/>
      <c r="X14" s="39"/>
      <c r="Y14" s="39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 ht="16.5" customHeight="1" x14ac:dyDescent="0.5">
      <c r="A15" s="94"/>
      <c r="B15" s="94"/>
      <c r="C15" s="419"/>
      <c r="D15" s="98"/>
      <c r="E15" s="98"/>
      <c r="F15" s="98"/>
      <c r="G15" s="94"/>
      <c r="H15" s="94"/>
      <c r="I15" s="95"/>
      <c r="J15" s="96"/>
      <c r="K15" s="96"/>
      <c r="L15" s="96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 ht="16.5" customHeight="1" x14ac:dyDescent="0.4">
      <c r="A16" s="17"/>
      <c r="B16" s="134"/>
      <c r="C16" s="135"/>
      <c r="D16" s="23"/>
      <c r="E16" s="24"/>
      <c r="F16" s="24"/>
      <c r="G16" s="24"/>
      <c r="H16" s="24"/>
      <c r="I16" s="24"/>
      <c r="J16" s="24"/>
      <c r="K16" s="24"/>
      <c r="L16" s="25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 ht="16.5" customHeight="1" x14ac:dyDescent="0.4">
      <c r="A17" s="17"/>
      <c r="B17" s="134"/>
      <c r="C17" s="420" t="s">
        <v>131</v>
      </c>
      <c r="D17" s="421" t="s">
        <v>118</v>
      </c>
      <c r="E17" s="421" t="s">
        <v>91</v>
      </c>
      <c r="F17" s="421" t="s">
        <v>92</v>
      </c>
      <c r="G17" s="421" t="s">
        <v>119</v>
      </c>
      <c r="H17" s="421" t="s">
        <v>93</v>
      </c>
      <c r="I17" s="421" t="s">
        <v>94</v>
      </c>
      <c r="J17" s="421" t="s">
        <v>95</v>
      </c>
      <c r="K17" s="421" t="s">
        <v>96</v>
      </c>
      <c r="L17" s="421" t="s">
        <v>120</v>
      </c>
      <c r="M17" s="421" t="s">
        <v>97</v>
      </c>
      <c r="N17" s="421" t="s">
        <v>98</v>
      </c>
      <c r="O17" s="421" t="s">
        <v>99</v>
      </c>
      <c r="P17" s="421" t="s">
        <v>100</v>
      </c>
      <c r="Q17" s="421" t="s">
        <v>101</v>
      </c>
      <c r="R17" s="421" t="s">
        <v>121</v>
      </c>
      <c r="S17" s="421" t="s">
        <v>103</v>
      </c>
      <c r="T17" s="421" t="s">
        <v>104</v>
      </c>
      <c r="U17" s="421" t="s">
        <v>105</v>
      </c>
      <c r="V17" s="38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ht="16.5" customHeight="1" x14ac:dyDescent="0.3">
      <c r="A18" s="191"/>
      <c r="B18" s="139"/>
      <c r="C18" s="342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20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ht="16.5" customHeight="1" x14ac:dyDescent="0.3">
      <c r="A19" s="191"/>
      <c r="B19" s="38"/>
      <c r="C19" s="422" t="s">
        <v>106</v>
      </c>
      <c r="D19" s="418">
        <v>4573</v>
      </c>
      <c r="E19" s="423">
        <v>5590</v>
      </c>
      <c r="F19" s="423">
        <v>6061</v>
      </c>
      <c r="G19" s="423">
        <v>5304</v>
      </c>
      <c r="H19" s="423">
        <v>6210</v>
      </c>
      <c r="I19" s="423">
        <v>6904</v>
      </c>
      <c r="J19" s="423">
        <v>7535</v>
      </c>
      <c r="K19" s="423">
        <v>8453</v>
      </c>
      <c r="L19" s="423">
        <v>6619</v>
      </c>
      <c r="M19" s="423">
        <v>7759</v>
      </c>
      <c r="N19" s="423">
        <v>8490</v>
      </c>
      <c r="O19" s="423">
        <v>9569</v>
      </c>
      <c r="P19" s="423">
        <v>10337</v>
      </c>
      <c r="Q19" s="423">
        <v>11726</v>
      </c>
      <c r="R19" s="423">
        <v>8119</v>
      </c>
      <c r="S19" s="423">
        <v>10995</v>
      </c>
      <c r="T19" s="423">
        <v>11875</v>
      </c>
      <c r="U19" s="423">
        <v>13511</v>
      </c>
      <c r="V19" s="38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 ht="16.5" customHeight="1" x14ac:dyDescent="0.3">
      <c r="A20" s="191"/>
      <c r="B20" s="38"/>
      <c r="C20" s="41" t="s">
        <v>32</v>
      </c>
      <c r="D20" s="213">
        <v>4932</v>
      </c>
      <c r="E20" s="213">
        <v>6061</v>
      </c>
      <c r="F20" s="213">
        <v>6594</v>
      </c>
      <c r="G20" s="213">
        <v>5751</v>
      </c>
      <c r="H20" s="213">
        <v>6743</v>
      </c>
      <c r="I20" s="213">
        <v>7511</v>
      </c>
      <c r="J20" s="213">
        <v>8205</v>
      </c>
      <c r="K20" s="213">
        <v>9197</v>
      </c>
      <c r="L20" s="213">
        <v>7213</v>
      </c>
      <c r="M20" s="213">
        <v>8441</v>
      </c>
      <c r="N20" s="213">
        <v>9247</v>
      </c>
      <c r="O20" s="213">
        <v>10399</v>
      </c>
      <c r="P20" s="213">
        <v>11242</v>
      </c>
      <c r="Q20" s="213">
        <v>12754</v>
      </c>
      <c r="R20" s="213">
        <v>8825</v>
      </c>
      <c r="S20" s="213">
        <v>11961</v>
      </c>
      <c r="T20" s="213">
        <v>12928</v>
      </c>
      <c r="U20" s="213">
        <v>14738</v>
      </c>
      <c r="V20" s="38"/>
    </row>
    <row r="21" spans="1:47" ht="16.5" customHeight="1" x14ac:dyDescent="0.3">
      <c r="A21" s="191"/>
      <c r="B21" s="38"/>
      <c r="C21" s="264" t="s">
        <v>33</v>
      </c>
      <c r="D21" s="202" t="s">
        <v>34</v>
      </c>
      <c r="E21" s="202" t="s">
        <v>34</v>
      </c>
      <c r="F21" s="202" t="s">
        <v>34</v>
      </c>
      <c r="G21" s="202">
        <v>7301</v>
      </c>
      <c r="H21" s="202">
        <v>8354</v>
      </c>
      <c r="I21" s="202">
        <v>9269</v>
      </c>
      <c r="J21" s="202">
        <v>9891</v>
      </c>
      <c r="K21" s="202">
        <v>11212</v>
      </c>
      <c r="L21" s="202">
        <v>8964</v>
      </c>
      <c r="M21" s="202">
        <v>10310</v>
      </c>
      <c r="N21" s="202">
        <v>11172</v>
      </c>
      <c r="O21" s="202">
        <v>12392</v>
      </c>
      <c r="P21" s="202">
        <v>13522</v>
      </c>
      <c r="Q21" s="202">
        <v>15275</v>
      </c>
      <c r="R21" s="202">
        <v>10666</v>
      </c>
      <c r="S21" s="202">
        <v>13993</v>
      </c>
      <c r="T21" s="202">
        <v>15021</v>
      </c>
      <c r="U21" s="202">
        <v>17293</v>
      </c>
      <c r="V21" s="38"/>
      <c r="Y21" s="7"/>
    </row>
    <row r="22" spans="1:47" ht="16.5" customHeight="1" x14ac:dyDescent="0.3">
      <c r="A22" s="191"/>
      <c r="B22" s="38"/>
      <c r="C22" s="41"/>
      <c r="D22" s="196"/>
      <c r="E22" s="196"/>
      <c r="F22" s="196"/>
      <c r="G22" s="196"/>
      <c r="H22" s="196"/>
      <c r="I22" s="196"/>
      <c r="J22" s="196"/>
      <c r="K22" s="196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38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 ht="15" customHeight="1" x14ac:dyDescent="0.3">
      <c r="A23" s="191"/>
      <c r="B23" s="38"/>
      <c r="C23" s="265" t="s">
        <v>38</v>
      </c>
      <c r="D23" s="424"/>
      <c r="E23" s="264"/>
      <c r="F23" s="424"/>
      <c r="G23" s="424"/>
      <c r="H23" s="424"/>
      <c r="I23" s="424"/>
      <c r="J23" s="424"/>
      <c r="K23" s="424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38"/>
    </row>
    <row r="24" spans="1:47" ht="15.75" customHeight="1" x14ac:dyDescent="0.3">
      <c r="A24" s="191"/>
      <c r="B24" s="38"/>
      <c r="C24" s="426" t="s">
        <v>39</v>
      </c>
      <c r="D24" s="213">
        <v>-811</v>
      </c>
      <c r="E24" s="213">
        <v>-963</v>
      </c>
      <c r="F24" s="213">
        <v>-1074</v>
      </c>
      <c r="G24" s="213">
        <v>-936</v>
      </c>
      <c r="H24" s="213">
        <v>-1101</v>
      </c>
      <c r="I24" s="213">
        <v>-1224</v>
      </c>
      <c r="J24" s="213">
        <v>-1335</v>
      </c>
      <c r="K24" s="213">
        <v>-1404</v>
      </c>
      <c r="L24" s="213">
        <v>-1169</v>
      </c>
      <c r="M24" s="213">
        <v>-1376</v>
      </c>
      <c r="N24" s="213">
        <v>-1500</v>
      </c>
      <c r="O24" s="213">
        <v>-1734</v>
      </c>
      <c r="P24" s="213">
        <v>-1998</v>
      </c>
      <c r="Q24" s="213">
        <v>-2340</v>
      </c>
      <c r="R24" s="213">
        <v>-1610</v>
      </c>
      <c r="S24" s="213">
        <v>-2188</v>
      </c>
      <c r="T24" s="213">
        <v>-2367</v>
      </c>
      <c r="U24" s="213">
        <v>-2684</v>
      </c>
      <c r="V24" s="38"/>
    </row>
    <row r="25" spans="1:47" ht="15" customHeight="1" x14ac:dyDescent="0.3">
      <c r="A25" s="191"/>
      <c r="B25" s="38"/>
      <c r="C25" s="427" t="s">
        <v>40</v>
      </c>
      <c r="D25" s="202">
        <f>'PT Wood Rectangle Wholesale'!D25+('PT Wood Rectangle Wholesale'!D25*'PT Wood Rectangle Retail'!$X$7)</f>
        <v>409.36206179231999</v>
      </c>
      <c r="E25" s="202">
        <f>'PT Wood Rectangle Wholesale'!E25+('PT Wood Rectangle Wholesale'!E25*'PT Wood Rectangle Retail'!$X$7)</f>
        <v>454.84673532480002</v>
      </c>
      <c r="F25" s="202">
        <f>'PT Wood Rectangle Wholesale'!F25+('PT Wood Rectangle Wholesale'!F25*'PT Wood Rectangle Retail'!$X$7)</f>
        <v>454.84673532480002</v>
      </c>
      <c r="G25" s="202">
        <f>'PT Wood Rectangle Wholesale'!G25+('PT Wood Rectangle Wholesale'!G25*'PT Wood Rectangle Retail'!$X$7)</f>
        <v>409.36206179231999</v>
      </c>
      <c r="H25" s="202">
        <f>'PT Wood Rectangle Wholesale'!H25+('PT Wood Rectangle Wholesale'!H25*'PT Wood Rectangle Retail'!$X$7)</f>
        <v>454.84673532480002</v>
      </c>
      <c r="I25" s="202">
        <f>'PT Wood Rectangle Wholesale'!I25+('PT Wood Rectangle Wholesale'!I25*'PT Wood Rectangle Retail'!$X$7)</f>
        <v>454.84673532480002</v>
      </c>
      <c r="J25" s="202">
        <f>'PT Wood Rectangle Wholesale'!J25+('PT Wood Rectangle Wholesale'!J25*'PT Wood Rectangle Retail'!$X$7)</f>
        <v>454.84673532480002</v>
      </c>
      <c r="K25" s="202">
        <f>'PT Wood Rectangle Wholesale'!K25+('PT Wood Rectangle Wholesale'!K25*'PT Wood Rectangle Retail'!$X$7)</f>
        <v>636.78542945471997</v>
      </c>
      <c r="L25" s="202">
        <f>'PT Wood Rectangle Wholesale'!L25+('PT Wood Rectangle Wholesale'!L25*'PT Wood Rectangle Retail'!$X$7)</f>
        <v>409.36206179231999</v>
      </c>
      <c r="M25" s="202">
        <f>'PT Wood Rectangle Wholesale'!M25+('PT Wood Rectangle Wholesale'!M25*'PT Wood Rectangle Retail'!$X$7)</f>
        <v>454.84673532480002</v>
      </c>
      <c r="N25" s="202">
        <f>'PT Wood Rectangle Wholesale'!N25+('PT Wood Rectangle Wholesale'!N25*'PT Wood Rectangle Retail'!$X$7)</f>
        <v>454.84673532480002</v>
      </c>
      <c r="O25" s="202">
        <f>'PT Wood Rectangle Wholesale'!O25+('PT Wood Rectangle Wholesale'!O25*'PT Wood Rectangle Retail'!$X$7)</f>
        <v>636.78542945471997</v>
      </c>
      <c r="P25" s="202">
        <f>'PT Wood Rectangle Wholesale'!P25+('PT Wood Rectangle Wholesale'!P25*'PT Wood Rectangle Retail'!$X$7)</f>
        <v>636.78542945471997</v>
      </c>
      <c r="Q25" s="202">
        <f>'PT Wood Rectangle Wholesale'!Q25+('PT Wood Rectangle Wholesale'!Q25*'PT Wood Rectangle Retail'!$X$7)</f>
        <v>636.78542945471997</v>
      </c>
      <c r="R25" s="202">
        <f>'PT Wood Rectangle Wholesale'!R25+('PT Wood Rectangle Wholesale'!R25*'PT Wood Rectangle Retail'!$X$7)</f>
        <v>545.81608238976014</v>
      </c>
      <c r="S25" s="202">
        <f>'PT Wood Rectangle Wholesale'!S25+('PT Wood Rectangle Wholesale'!S25*'PT Wood Rectangle Retail'!$X$7)</f>
        <v>727.75477651968004</v>
      </c>
      <c r="T25" s="202">
        <f>'PT Wood Rectangle Wholesale'!T25+('PT Wood Rectangle Wholesale'!T25*'PT Wood Rectangle Retail'!$X$7)</f>
        <v>727.75477651968004</v>
      </c>
      <c r="U25" s="202">
        <f>'PT Wood Rectangle Wholesale'!U25+('PT Wood Rectangle Wholesale'!U25*'PT Wood Rectangle Retail'!$X$7)</f>
        <v>727.75477651968004</v>
      </c>
      <c r="V25" s="38"/>
    </row>
    <row r="26" spans="1:47" ht="15" customHeight="1" x14ac:dyDescent="0.3">
      <c r="A26" s="191"/>
      <c r="B26" s="38"/>
      <c r="C26" s="130" t="s">
        <v>153</v>
      </c>
      <c r="D26" s="366" t="s">
        <v>68</v>
      </c>
      <c r="E26" s="366" t="s">
        <v>68</v>
      </c>
      <c r="F26" s="366" t="s">
        <v>68</v>
      </c>
      <c r="G26" s="366" t="s">
        <v>68</v>
      </c>
      <c r="H26" s="366" t="s">
        <v>68</v>
      </c>
      <c r="I26" s="366" t="s">
        <v>68</v>
      </c>
      <c r="J26" s="366" t="s">
        <v>68</v>
      </c>
      <c r="K26" s="366" t="s">
        <v>68</v>
      </c>
      <c r="L26" s="366" t="s">
        <v>68</v>
      </c>
      <c r="M26" s="366" t="s">
        <v>68</v>
      </c>
      <c r="N26" s="366" t="s">
        <v>68</v>
      </c>
      <c r="O26" s="366" t="s">
        <v>68</v>
      </c>
      <c r="P26" s="366" t="s">
        <v>68</v>
      </c>
      <c r="Q26" s="366" t="s">
        <v>68</v>
      </c>
      <c r="R26" s="366" t="s">
        <v>68</v>
      </c>
      <c r="S26" s="366" t="s">
        <v>68</v>
      </c>
      <c r="T26" s="366" t="s">
        <v>68</v>
      </c>
      <c r="U26" s="366" t="s">
        <v>68</v>
      </c>
      <c r="V26" s="38"/>
    </row>
    <row r="27" spans="1:47" ht="15" customHeight="1" x14ac:dyDescent="0.3">
      <c r="A27" s="191"/>
      <c r="B27" s="38"/>
      <c r="C27" s="428" t="s">
        <v>41</v>
      </c>
      <c r="D27" s="429">
        <f>'PT Wood Rectangle Wholesale'!D27+('PT Wood Rectangle Wholesale'!D27*'PT Wood Rectangle Retail'!$X$7)</f>
        <v>311.21092416959999</v>
      </c>
      <c r="E27" s="429">
        <f>'PT Wood Rectangle Wholesale'!E27+('PT Wood Rectangle Wholesale'!E27*'PT Wood Rectangle Retail'!$X$7)</f>
        <v>371.05917881760001</v>
      </c>
      <c r="F27" s="429">
        <f>'PT Wood Rectangle Wholesale'!F27+('PT Wood Rectangle Wholesale'!F27*'PT Wood Rectangle Retail'!$X$7)</f>
        <v>406.96813160639999</v>
      </c>
      <c r="G27" s="429">
        <f>'PT Wood Rectangle Wholesale'!G27+('PT Wood Rectangle Wholesale'!G27*'PT Wood Rectangle Retail'!$X$7)</f>
        <v>371.05917881760001</v>
      </c>
      <c r="H27" s="429">
        <f>'PT Wood Rectangle Wholesale'!H27+('PT Wood Rectangle Wholesale'!H27*'PT Wood Rectangle Retail'!$X$7)</f>
        <v>406.96813160639999</v>
      </c>
      <c r="I27" s="429">
        <f>'PT Wood Rectangle Wholesale'!I27+('PT Wood Rectangle Wholesale'!I27*'PT Wood Rectangle Retail'!$X$7)</f>
        <v>466.81638625440007</v>
      </c>
      <c r="J27" s="429">
        <f>'PT Wood Rectangle Wholesale'!J27+('PT Wood Rectangle Wholesale'!J27*'PT Wood Rectangle Retail'!$X$7)</f>
        <v>514.69498997280004</v>
      </c>
      <c r="K27" s="429">
        <f>'PT Wood Rectangle Wholesale'!K27+('PT Wood Rectangle Wholesale'!K27*'PT Wood Rectangle Retail'!$X$7)</f>
        <v>562.5735936911999</v>
      </c>
      <c r="L27" s="429">
        <f>'PT Wood Rectangle Wholesale'!L27+('PT Wood Rectangle Wholesale'!L27*'PT Wood Rectangle Retail'!$X$7)</f>
        <v>430.90743346559998</v>
      </c>
      <c r="M27" s="429">
        <f>'PT Wood Rectangle Wholesale'!M27+('PT Wood Rectangle Wholesale'!M27*'PT Wood Rectangle Retail'!$X$7)</f>
        <v>514.69498997280004</v>
      </c>
      <c r="N27" s="429">
        <f>'PT Wood Rectangle Wholesale'!N27+('PT Wood Rectangle Wholesale'!N27*'PT Wood Rectangle Retail'!$X$7)</f>
        <v>562.5735936911999</v>
      </c>
      <c r="O27" s="429">
        <f>'PT Wood Rectangle Wholesale'!O27+('PT Wood Rectangle Wholesale'!O27*'PT Wood Rectangle Retail'!$X$7)</f>
        <v>610.45219740959999</v>
      </c>
      <c r="P27" s="429">
        <f>'PT Wood Rectangle Wholesale'!P27+('PT Wood Rectangle Wholesale'!P27*'PT Wood Rectangle Retail'!$X$7)</f>
        <v>658.33080112800008</v>
      </c>
      <c r="Q27" s="429">
        <f>'PT Wood Rectangle Wholesale'!Q27+('PT Wood Rectangle Wholesale'!Q27*'PT Wood Rectangle Retail'!$X$7)</f>
        <v>754.08800856480002</v>
      </c>
      <c r="R27" s="429">
        <f>'PT Wood Rectangle Wholesale'!R27+('PT Wood Rectangle Wholesale'!R27*'PT Wood Rectangle Retail'!$X$7)</f>
        <v>586.5128955504</v>
      </c>
      <c r="S27" s="429">
        <f>'PT Wood Rectangle Wholesale'!S27+('PT Wood Rectangle Wholesale'!S27*'PT Wood Rectangle Retail'!$X$7)</f>
        <v>718.17905577600004</v>
      </c>
      <c r="T27" s="429">
        <f>'PT Wood Rectangle Wholesale'!T27+('PT Wood Rectangle Wholesale'!T27*'PT Wood Rectangle Retail'!$X$7)</f>
        <v>766.05765949440001</v>
      </c>
      <c r="U27" s="429">
        <f>'PT Wood Rectangle Wholesale'!U27+('PT Wood Rectangle Wholesale'!U27*'PT Wood Rectangle Retail'!$X$7)</f>
        <v>885.75416879040006</v>
      </c>
      <c r="V27" s="38"/>
    </row>
    <row r="28" spans="1:47" ht="15" customHeight="1" x14ac:dyDescent="0.3">
      <c r="A28" s="191"/>
      <c r="B28" s="38"/>
      <c r="C28" s="430" t="s">
        <v>43</v>
      </c>
      <c r="D28" s="196">
        <f>'PT Wood Rectangle Wholesale'!D28+('PT Wood Rectangle Wholesale'!D28*'PT Wood Rectangle Retail'!$X$7)</f>
        <v>344.72594677247997</v>
      </c>
      <c r="E28" s="196">
        <f>'PT Wood Rectangle Wholesale'!E28+('PT Wood Rectangle Wholesale'!E28*'PT Wood Rectangle Retail'!$X$7)</f>
        <v>430.90743346559998</v>
      </c>
      <c r="F28" s="196">
        <f>'PT Wood Rectangle Wholesale'!F28+('PT Wood Rectangle Wholesale'!F28*'PT Wood Rectangle Retail'!$X$7)</f>
        <v>430.90743346559998</v>
      </c>
      <c r="G28" s="196">
        <f>'PT Wood Rectangle Wholesale'!G28+('PT Wood Rectangle Wholesale'!G28*'PT Wood Rectangle Retail'!$X$7)</f>
        <v>344.72594677247997</v>
      </c>
      <c r="H28" s="196">
        <f>'PT Wood Rectangle Wholesale'!H28+('PT Wood Rectangle Wholesale'!H28*'PT Wood Rectangle Retail'!$X$7)</f>
        <v>430.90743346559998</v>
      </c>
      <c r="I28" s="196">
        <f>'PT Wood Rectangle Wholesale'!I28+('PT Wood Rectangle Wholesale'!I28*'PT Wood Rectangle Retail'!$X$7)</f>
        <v>430.90743346559998</v>
      </c>
      <c r="J28" s="196">
        <f>'PT Wood Rectangle Wholesale'!J28+('PT Wood Rectangle Wholesale'!J28*'PT Wood Rectangle Retail'!$X$7)</f>
        <v>430.90743346559998</v>
      </c>
      <c r="K28" s="196">
        <f>'PT Wood Rectangle Wholesale'!K28+('PT Wood Rectangle Wholesale'!K28*'PT Wood Rectangle Retail'!$X$7)</f>
        <v>603.27040685183999</v>
      </c>
      <c r="L28" s="196">
        <f>'PT Wood Rectangle Wholesale'!L28+('PT Wood Rectangle Wholesale'!L28*'PT Wood Rectangle Retail'!$X$7)</f>
        <v>387.81669011904006</v>
      </c>
      <c r="M28" s="196">
        <f>'PT Wood Rectangle Wholesale'!M28+('PT Wood Rectangle Wholesale'!M28*'PT Wood Rectangle Retail'!$X$7)</f>
        <v>430.90743346559998</v>
      </c>
      <c r="N28" s="196">
        <f>'PT Wood Rectangle Wholesale'!N28+('PT Wood Rectangle Wholesale'!N28*'PT Wood Rectangle Retail'!$X$7)</f>
        <v>430.90743346559998</v>
      </c>
      <c r="O28" s="196">
        <f>'PT Wood Rectangle Wholesale'!O28+('PT Wood Rectangle Wholesale'!O28*'PT Wood Rectangle Retail'!$X$7)</f>
        <v>603.27040685183999</v>
      </c>
      <c r="P28" s="196">
        <f>'PT Wood Rectangle Wholesale'!P28+('PT Wood Rectangle Wholesale'!P28*'PT Wood Rectangle Retail'!$X$7)</f>
        <v>603.27040685183999</v>
      </c>
      <c r="Q28" s="196">
        <f>'PT Wood Rectangle Wholesale'!Q28+('PT Wood Rectangle Wholesale'!Q28*'PT Wood Rectangle Retail'!$X$7)</f>
        <v>603.27040685183999</v>
      </c>
      <c r="R28" s="196">
        <f>'PT Wood Rectangle Wholesale'!R28+('PT Wood Rectangle Wholesale'!R28*'PT Wood Rectangle Retail'!$X$7)</f>
        <v>517.08892015871993</v>
      </c>
      <c r="S28" s="196">
        <f>'PT Wood Rectangle Wholesale'!S28+('PT Wood Rectangle Wholesale'!S28*'PT Wood Rectangle Retail'!$X$7)</f>
        <v>689.45189354495994</v>
      </c>
      <c r="T28" s="196">
        <f>'PT Wood Rectangle Wholesale'!T28+('PT Wood Rectangle Wholesale'!T28*'PT Wood Rectangle Retail'!$X$7)</f>
        <v>689.45189354495994</v>
      </c>
      <c r="U28" s="196">
        <f>'PT Wood Rectangle Wholesale'!U28+('PT Wood Rectangle Wholesale'!U28*'PT Wood Rectangle Retail'!$X$7)</f>
        <v>689.45189354495994</v>
      </c>
      <c r="V28" s="38"/>
    </row>
    <row r="29" spans="1:47" ht="15" customHeight="1" x14ac:dyDescent="0.3">
      <c r="A29" s="191"/>
      <c r="B29" s="38"/>
      <c r="C29" s="115" t="s">
        <v>107</v>
      </c>
      <c r="D29" s="202">
        <f>'PT Wood Rectangle Wholesale'!D29+('PT Wood Rectangle Wholesale'!D29*'PT Wood Rectangle Retail'!$X$7)</f>
        <v>239.39301859199998</v>
      </c>
      <c r="E29" s="202">
        <f>'PT Wood Rectangle Wholesale'!E29+('PT Wood Rectangle Wholesale'!E29*'PT Wood Rectangle Retail'!$X$7)</f>
        <v>275.30197138080001</v>
      </c>
      <c r="F29" s="202">
        <f>'PT Wood Rectangle Wholesale'!F29+('PT Wood Rectangle Wholesale'!F29*'PT Wood Rectangle Retail'!$X$7)</f>
        <v>287.27162231039995</v>
      </c>
      <c r="G29" s="202">
        <f>'PT Wood Rectangle Wholesale'!G29+('PT Wood Rectangle Wholesale'!G29*'PT Wood Rectangle Retail'!$X$7)</f>
        <v>263.33232045120002</v>
      </c>
      <c r="H29" s="202">
        <f>'PT Wood Rectangle Wholesale'!H29+('PT Wood Rectangle Wholesale'!H29*'PT Wood Rectangle Retail'!$X$7)</f>
        <v>299.24127324000006</v>
      </c>
      <c r="I29" s="202">
        <f>'PT Wood Rectangle Wholesale'!I29+('PT Wood Rectangle Wholesale'!I29*'PT Wood Rectangle Retail'!$X$7)</f>
        <v>335.15022602880003</v>
      </c>
      <c r="J29" s="202">
        <f>'PT Wood Rectangle Wholesale'!J29+('PT Wood Rectangle Wholesale'!J29*'PT Wood Rectangle Retail'!$X$7)</f>
        <v>359.08952788800002</v>
      </c>
      <c r="K29" s="202">
        <f>'PT Wood Rectangle Wholesale'!K29+('PT Wood Rectangle Wholesale'!K29*'PT Wood Rectangle Retail'!$X$7)</f>
        <v>406.96813160639999</v>
      </c>
      <c r="L29" s="202">
        <f>'PT Wood Rectangle Wholesale'!L29+('PT Wood Rectangle Wholesale'!L29*'PT Wood Rectangle Retail'!$X$7)</f>
        <v>323.18057509919998</v>
      </c>
      <c r="M29" s="202">
        <f>'PT Wood Rectangle Wholesale'!M29+('PT Wood Rectangle Wholesale'!M29*'PT Wood Rectangle Retail'!$X$7)</f>
        <v>371.05917881760001</v>
      </c>
      <c r="N29" s="202">
        <f>'PT Wood Rectangle Wholesale'!N29+('PT Wood Rectangle Wholesale'!N29*'PT Wood Rectangle Retail'!$X$7)</f>
        <v>406.96813160639999</v>
      </c>
      <c r="O29" s="202">
        <f>'PT Wood Rectangle Wholesale'!O29+('PT Wood Rectangle Wholesale'!O29*'PT Wood Rectangle Retail'!$X$7)</f>
        <v>454.84673532480002</v>
      </c>
      <c r="P29" s="202">
        <f>'PT Wood Rectangle Wholesale'!P29+('PT Wood Rectangle Wholesale'!P29*'PT Wood Rectangle Retail'!$X$7)</f>
        <v>490.75568811359994</v>
      </c>
      <c r="Q29" s="202">
        <f>'PT Wood Rectangle Wholesale'!Q29+('PT Wood Rectangle Wholesale'!Q29*'PT Wood Rectangle Retail'!$X$7)</f>
        <v>562.5735936911999</v>
      </c>
      <c r="R29" s="202">
        <f>'PT Wood Rectangle Wholesale'!R29+('PT Wood Rectangle Wholesale'!R29*'PT Wood Rectangle Retail'!$X$7)</f>
        <v>383.02882974720001</v>
      </c>
      <c r="S29" s="202">
        <f>'PT Wood Rectangle Wholesale'!S29+('PT Wood Rectangle Wholesale'!S29*'PT Wood Rectangle Retail'!$X$7)</f>
        <v>526.66464090240004</v>
      </c>
      <c r="T29" s="202">
        <f>'PT Wood Rectangle Wholesale'!T29+('PT Wood Rectangle Wholesale'!T29*'PT Wood Rectangle Retail'!$X$7)</f>
        <v>574.5432446207999</v>
      </c>
      <c r="U29" s="202">
        <f>'PT Wood Rectangle Wholesale'!U29+('PT Wood Rectangle Wholesale'!U29*'PT Wood Rectangle Retail'!$X$7)</f>
        <v>646.36115019839997</v>
      </c>
      <c r="V29" s="38"/>
    </row>
    <row r="30" spans="1:47" ht="15" customHeight="1" x14ac:dyDescent="0.3">
      <c r="A30" s="191"/>
      <c r="B30" s="38"/>
      <c r="C30" s="430" t="s">
        <v>45</v>
      </c>
      <c r="D30" s="196">
        <v>-454</v>
      </c>
      <c r="E30" s="196">
        <v>-606</v>
      </c>
      <c r="F30" s="196">
        <v>-661</v>
      </c>
      <c r="G30" s="196">
        <v>-619</v>
      </c>
      <c r="H30" s="196">
        <v>-661</v>
      </c>
      <c r="I30" s="196">
        <v>-715</v>
      </c>
      <c r="J30" s="196">
        <v>-798</v>
      </c>
      <c r="K30" s="196">
        <v>-894</v>
      </c>
      <c r="L30" s="196">
        <v>-729</v>
      </c>
      <c r="M30" s="196">
        <v>-784</v>
      </c>
      <c r="N30" s="196">
        <v>-853</v>
      </c>
      <c r="O30" s="196">
        <v>-936</v>
      </c>
      <c r="P30" s="196">
        <v>-991</v>
      </c>
      <c r="Q30" s="196">
        <v>-1141</v>
      </c>
      <c r="R30" s="196">
        <v>-880</v>
      </c>
      <c r="S30" s="196">
        <v>-1075</v>
      </c>
      <c r="T30" s="196">
        <v>-1129</v>
      </c>
      <c r="U30" s="196">
        <v>-1266</v>
      </c>
      <c r="V30" s="38"/>
    </row>
    <row r="31" spans="1:47" ht="15" customHeight="1" x14ac:dyDescent="0.3">
      <c r="A31" s="191"/>
      <c r="B31" s="38"/>
      <c r="C31" s="431" t="s">
        <v>108</v>
      </c>
      <c r="D31" s="432">
        <f>'PT Wood Rectangle Wholesale'!D31+('PT Wood Rectangle Wholesale'!D31*'PT Wood Rectangle Retail'!$X$7)</f>
        <v>502.72533904320005</v>
      </c>
      <c r="E31" s="432">
        <f>'PT Wood Rectangle Wholesale'!E31+('PT Wood Rectangle Wholesale'!E31*'PT Wood Rectangle Retail'!$X$7)</f>
        <v>598.48254648000011</v>
      </c>
      <c r="F31" s="432">
        <f>'PT Wood Rectangle Wholesale'!F31+('PT Wood Rectangle Wholesale'!F31*'PT Wood Rectangle Retail'!$X$7)</f>
        <v>646.36115019839997</v>
      </c>
      <c r="G31" s="432">
        <f>'PT Wood Rectangle Wholesale'!G31+('PT Wood Rectangle Wholesale'!G31*'PT Wood Rectangle Retail'!$X$7)</f>
        <v>610.45219740959999</v>
      </c>
      <c r="H31" s="432">
        <f>'PT Wood Rectangle Wholesale'!H31+('PT Wood Rectangle Wholesale'!H31*'PT Wood Rectangle Retail'!$X$7)</f>
        <v>658.33080112800008</v>
      </c>
      <c r="I31" s="432">
        <f>'PT Wood Rectangle Wholesale'!I31+('PT Wood Rectangle Wholesale'!I31*'PT Wood Rectangle Retail'!$X$7)</f>
        <v>730.14870670560003</v>
      </c>
      <c r="J31" s="432">
        <f>'PT Wood Rectangle Wholesale'!J31+('PT Wood Rectangle Wholesale'!J31*'PT Wood Rectangle Retail'!$X$7)</f>
        <v>778.02731042400001</v>
      </c>
      <c r="K31" s="432">
        <f>'PT Wood Rectangle Wholesale'!K31+('PT Wood Rectangle Wholesale'!K31*'PT Wood Rectangle Retail'!$X$7)</f>
        <v>873.78451786080018</v>
      </c>
      <c r="L31" s="432">
        <f>'PT Wood Rectangle Wholesale'!L31+('PT Wood Rectangle Wholesale'!L31*'PT Wood Rectangle Retail'!$X$7)</f>
        <v>706.20940484639993</v>
      </c>
      <c r="M31" s="432">
        <f>'PT Wood Rectangle Wholesale'!M31+('PT Wood Rectangle Wholesale'!M31*'PT Wood Rectangle Retail'!$X$7)</f>
        <v>778.02731042400001</v>
      </c>
      <c r="N31" s="432">
        <f>'PT Wood Rectangle Wholesale'!N31+('PT Wood Rectangle Wholesale'!N31*'PT Wood Rectangle Retail'!$X$7)</f>
        <v>861.81486693119996</v>
      </c>
      <c r="O31" s="432">
        <f>'PT Wood Rectangle Wholesale'!O31+('PT Wood Rectangle Wholesale'!O31*'PT Wood Rectangle Retail'!$X$7)</f>
        <v>945.60242343840014</v>
      </c>
      <c r="P31" s="432">
        <f>'PT Wood Rectangle Wholesale'!P31+('PT Wood Rectangle Wholesale'!P31*'PT Wood Rectangle Retail'!$X$7)</f>
        <v>1005.4506780864001</v>
      </c>
      <c r="Q31" s="432">
        <f>'PT Wood Rectangle Wholesale'!Q31+('PT Wood Rectangle Wholesale'!Q31*'PT Wood Rectangle Retail'!$X$7)</f>
        <v>1149.0864892415998</v>
      </c>
      <c r="R31" s="432">
        <f>'PT Wood Rectangle Wholesale'!R31+('PT Wood Rectangle Wholesale'!R31*'PT Wood Rectangle Retail'!$X$7)</f>
        <v>861.81486693119996</v>
      </c>
      <c r="S31" s="432">
        <f>'PT Wood Rectangle Wholesale'!S31+('PT Wood Rectangle Wholesale'!S31*'PT Wood Rectangle Retail'!$X$7)</f>
        <v>1017.4203290160001</v>
      </c>
      <c r="T31" s="432">
        <f>'PT Wood Rectangle Wholesale'!T31+('PT Wood Rectangle Wholesale'!T31*'PT Wood Rectangle Retail'!$X$7)</f>
        <v>1077.2685836640001</v>
      </c>
      <c r="U31" s="432">
        <f>'PT Wood Rectangle Wholesale'!U31+('PT Wood Rectangle Wholesale'!U31*'PT Wood Rectangle Retail'!$X$7)</f>
        <v>1232.8740457487997</v>
      </c>
      <c r="V31" s="38"/>
    </row>
    <row r="32" spans="1:47" ht="14.25" customHeight="1" x14ac:dyDescent="0.3">
      <c r="A32" s="191"/>
      <c r="B32" s="38"/>
      <c r="C32" s="43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434"/>
    </row>
    <row r="33" spans="1:22" ht="14.25" customHeight="1" x14ac:dyDescent="0.3">
      <c r="A33" s="191"/>
      <c r="B33" s="38"/>
      <c r="C33" s="435" t="s">
        <v>122</v>
      </c>
      <c r="D33" s="432">
        <f>'PT Wood Rectangle Wholesale'!D33+('PT Wood Rectangle Wholesale'!D33*'PT Wood Rectangle Retail'!$X$7)</f>
        <v>347.2</v>
      </c>
      <c r="E33" s="432">
        <f>'PT Wood Rectangle Wholesale'!E33+('PT Wood Rectangle Wholesale'!E33*'PT Wood Rectangle Retail'!$X$7)</f>
        <v>347.2</v>
      </c>
      <c r="F33" s="432">
        <f>'PT Wood Rectangle Wholesale'!F33+('PT Wood Rectangle Wholesale'!F33*'PT Wood Rectangle Retail'!$X$7)</f>
        <v>347.2</v>
      </c>
      <c r="G33" s="432">
        <f>'PT Wood Rectangle Wholesale'!G33+('PT Wood Rectangle Wholesale'!G33*'PT Wood Rectangle Retail'!$X$7)</f>
        <v>347.2</v>
      </c>
      <c r="H33" s="432">
        <f>'PT Wood Rectangle Wholesale'!H33+('PT Wood Rectangle Wholesale'!H33*'PT Wood Rectangle Retail'!$X$7)</f>
        <v>347.2</v>
      </c>
      <c r="I33" s="432">
        <f>'PT Wood Rectangle Wholesale'!I33+('PT Wood Rectangle Wholesale'!I33*'PT Wood Rectangle Retail'!$X$7)</f>
        <v>347.2</v>
      </c>
      <c r="J33" s="432">
        <f>'PT Wood Rectangle Wholesale'!J33+('PT Wood Rectangle Wholesale'!J33*'PT Wood Rectangle Retail'!$X$7)</f>
        <v>347.2</v>
      </c>
      <c r="K33" s="432">
        <f>'PT Wood Rectangle Wholesale'!K33+('PT Wood Rectangle Wholesale'!K33*'PT Wood Rectangle Retail'!$X$7)</f>
        <v>347.2</v>
      </c>
      <c r="L33" s="432">
        <f>'PT Wood Rectangle Wholesale'!L33+('PT Wood Rectangle Wholesale'!L33*'PT Wood Rectangle Retail'!$X$7)</f>
        <v>347.2</v>
      </c>
      <c r="M33" s="432">
        <f>'PT Wood Rectangle Wholesale'!M33+('PT Wood Rectangle Wholesale'!M33*'PT Wood Rectangle Retail'!$X$7)</f>
        <v>347.2</v>
      </c>
      <c r="N33" s="432">
        <f>'PT Wood Rectangle Wholesale'!N33+('PT Wood Rectangle Wholesale'!N33*'PT Wood Rectangle Retail'!$X$7)</f>
        <v>347.2</v>
      </c>
      <c r="O33" s="432">
        <f>'PT Wood Rectangle Wholesale'!O33+('PT Wood Rectangle Wholesale'!O33*'PT Wood Rectangle Retail'!$X$7)</f>
        <v>347.2</v>
      </c>
      <c r="P33" s="432">
        <f>'PT Wood Rectangle Wholesale'!P33+('PT Wood Rectangle Wholesale'!P33*'PT Wood Rectangle Retail'!$X$7)</f>
        <v>347.2</v>
      </c>
      <c r="Q33" s="432">
        <f>'PT Wood Rectangle Wholesale'!Q33+('PT Wood Rectangle Wholesale'!Q33*'PT Wood Rectangle Retail'!$X$7)</f>
        <v>347.2</v>
      </c>
      <c r="R33" s="432">
        <f>'PT Wood Rectangle Wholesale'!R33+('PT Wood Rectangle Wholesale'!R33*'PT Wood Rectangle Retail'!$X$7)</f>
        <v>347.2</v>
      </c>
      <c r="S33" s="432">
        <f>'PT Wood Rectangle Wholesale'!S33+('PT Wood Rectangle Wholesale'!S33*'PT Wood Rectangle Retail'!$X$7)</f>
        <v>347.2</v>
      </c>
      <c r="T33" s="432">
        <f>'PT Wood Rectangle Wholesale'!T33+('PT Wood Rectangle Wholesale'!T33*'PT Wood Rectangle Retail'!$X$7)</f>
        <v>347.2</v>
      </c>
      <c r="U33" s="432">
        <f>'PT Wood Rectangle Wholesale'!U33+('PT Wood Rectangle Wholesale'!U33*'PT Wood Rectangle Retail'!$X$7)</f>
        <v>347.2</v>
      </c>
      <c r="V33" s="159"/>
    </row>
    <row r="34" spans="1:22" ht="14.25" customHeight="1" x14ac:dyDescent="0.3">
      <c r="A34" s="191"/>
      <c r="B34" s="38"/>
      <c r="C34" s="66" t="s">
        <v>123</v>
      </c>
      <c r="D34" s="196">
        <f>'PT Wood Rectangle Wholesale'!D34+('PT Wood Rectangle Wholesale'!D34*'PT Wood Rectangle Retail'!$X$7)</f>
        <v>319.2</v>
      </c>
      <c r="E34" s="196">
        <f>'PT Wood Rectangle Wholesale'!E34+('PT Wood Rectangle Wholesale'!E34*'PT Wood Rectangle Retail'!$X$7)</f>
        <v>319.2</v>
      </c>
      <c r="F34" s="196">
        <f>'PT Wood Rectangle Wholesale'!F34+('PT Wood Rectangle Wholesale'!F34*'PT Wood Rectangle Retail'!$X$7)</f>
        <v>319.2</v>
      </c>
      <c r="G34" s="196">
        <f>'PT Wood Rectangle Wholesale'!G34+('PT Wood Rectangle Wholesale'!G34*'PT Wood Rectangle Retail'!$X$7)</f>
        <v>319.2</v>
      </c>
      <c r="H34" s="196">
        <f>'PT Wood Rectangle Wholesale'!H34+('PT Wood Rectangle Wholesale'!H34*'PT Wood Rectangle Retail'!$X$7)</f>
        <v>319.2</v>
      </c>
      <c r="I34" s="196">
        <f>'PT Wood Rectangle Wholesale'!I34+('PT Wood Rectangle Wholesale'!I34*'PT Wood Rectangle Retail'!$X$7)</f>
        <v>319.2</v>
      </c>
      <c r="J34" s="196">
        <f>'PT Wood Rectangle Wholesale'!J34+('PT Wood Rectangle Wholesale'!J34*'PT Wood Rectangle Retail'!$X$7)</f>
        <v>319.2</v>
      </c>
      <c r="K34" s="196">
        <f>'PT Wood Rectangle Wholesale'!K34+('PT Wood Rectangle Wholesale'!K34*'PT Wood Rectangle Retail'!$X$7)</f>
        <v>319.2</v>
      </c>
      <c r="L34" s="196">
        <f>'PT Wood Rectangle Wholesale'!L34+('PT Wood Rectangle Wholesale'!L34*'PT Wood Rectangle Retail'!$X$7)</f>
        <v>319.2</v>
      </c>
      <c r="M34" s="196">
        <f>'PT Wood Rectangle Wholesale'!M34+('PT Wood Rectangle Wholesale'!M34*'PT Wood Rectangle Retail'!$X$7)</f>
        <v>319.2</v>
      </c>
      <c r="N34" s="196">
        <f>'PT Wood Rectangle Wholesale'!N34+('PT Wood Rectangle Wholesale'!N34*'PT Wood Rectangle Retail'!$X$7)</f>
        <v>319.2</v>
      </c>
      <c r="O34" s="196">
        <f>'PT Wood Rectangle Wholesale'!O34+('PT Wood Rectangle Wholesale'!O34*'PT Wood Rectangle Retail'!$X$7)</f>
        <v>319.2</v>
      </c>
      <c r="P34" s="196">
        <f>'PT Wood Rectangle Wholesale'!P34+('PT Wood Rectangle Wholesale'!P34*'PT Wood Rectangle Retail'!$X$7)</f>
        <v>319.2</v>
      </c>
      <c r="Q34" s="196">
        <f>'PT Wood Rectangle Wholesale'!Q34+('PT Wood Rectangle Wholesale'!Q34*'PT Wood Rectangle Retail'!$X$7)</f>
        <v>319.2</v>
      </c>
      <c r="R34" s="196">
        <f>'PT Wood Rectangle Wholesale'!R34+('PT Wood Rectangle Wholesale'!R34*'PT Wood Rectangle Retail'!$X$7)</f>
        <v>319.2</v>
      </c>
      <c r="S34" s="196">
        <f>'PT Wood Rectangle Wholesale'!S34+('PT Wood Rectangle Wholesale'!S34*'PT Wood Rectangle Retail'!$X$7)</f>
        <v>319.2</v>
      </c>
      <c r="T34" s="196">
        <f>'PT Wood Rectangle Wholesale'!T34+('PT Wood Rectangle Wholesale'!T34*'PT Wood Rectangle Retail'!$X$7)</f>
        <v>319.2</v>
      </c>
      <c r="U34" s="196">
        <f>'PT Wood Rectangle Wholesale'!U34+('PT Wood Rectangle Wholesale'!U34*'PT Wood Rectangle Retail'!$X$7)</f>
        <v>319.2</v>
      </c>
      <c r="V34" s="38"/>
    </row>
    <row r="35" spans="1:22" ht="14.25" customHeight="1" x14ac:dyDescent="0.3">
      <c r="A35" s="191"/>
      <c r="B35" s="38"/>
      <c r="C35" s="172" t="s">
        <v>110</v>
      </c>
      <c r="D35" s="429">
        <f>'PT Wood Rectangle Wholesale'!D35+('PT Wood Rectangle Wholesale'!D35*'PT Wood Rectangle Retail'!$X$7)</f>
        <v>106.4</v>
      </c>
      <c r="E35" s="429">
        <f>'PT Wood Rectangle Wholesale'!E35+('PT Wood Rectangle Wholesale'!E35*'PT Wood Rectangle Retail'!$X$7)</f>
        <v>106.4</v>
      </c>
      <c r="F35" s="429">
        <f>'PT Wood Rectangle Wholesale'!F35+('PT Wood Rectangle Wholesale'!F35*'PT Wood Rectangle Retail'!$X$7)</f>
        <v>106.4</v>
      </c>
      <c r="G35" s="429">
        <f>'PT Wood Rectangle Wholesale'!G35+('PT Wood Rectangle Wholesale'!G35*'PT Wood Rectangle Retail'!$X$7)</f>
        <v>106.4</v>
      </c>
      <c r="H35" s="429">
        <f>'PT Wood Rectangle Wholesale'!H35+('PT Wood Rectangle Wholesale'!H35*'PT Wood Rectangle Retail'!$X$7)</f>
        <v>106.4</v>
      </c>
      <c r="I35" s="429">
        <f>'PT Wood Rectangle Wholesale'!I35+('PT Wood Rectangle Wholesale'!I35*'PT Wood Rectangle Retail'!$X$7)</f>
        <v>106.4</v>
      </c>
      <c r="J35" s="429">
        <f>'PT Wood Rectangle Wholesale'!J35+('PT Wood Rectangle Wholesale'!J35*'PT Wood Rectangle Retail'!$X$7)</f>
        <v>106.4</v>
      </c>
      <c r="K35" s="429">
        <f>'PT Wood Rectangle Wholesale'!K35+('PT Wood Rectangle Wholesale'!K35*'PT Wood Rectangle Retail'!$X$7)</f>
        <v>106.4</v>
      </c>
      <c r="L35" s="429">
        <f>'PT Wood Rectangle Wholesale'!L35+('PT Wood Rectangle Wholesale'!L35*'PT Wood Rectangle Retail'!$X$7)</f>
        <v>106.4</v>
      </c>
      <c r="M35" s="429">
        <f>'PT Wood Rectangle Wholesale'!M35+('PT Wood Rectangle Wholesale'!M35*'PT Wood Rectangle Retail'!$X$7)</f>
        <v>106.4</v>
      </c>
      <c r="N35" s="429">
        <f>'PT Wood Rectangle Wholesale'!N35+('PT Wood Rectangle Wholesale'!N35*'PT Wood Rectangle Retail'!$X$7)</f>
        <v>106.4</v>
      </c>
      <c r="O35" s="429">
        <f>'PT Wood Rectangle Wholesale'!O35+('PT Wood Rectangle Wholesale'!O35*'PT Wood Rectangle Retail'!$X$7)</f>
        <v>106.4</v>
      </c>
      <c r="P35" s="429">
        <f>'PT Wood Rectangle Wholesale'!P35+('PT Wood Rectangle Wholesale'!P35*'PT Wood Rectangle Retail'!$X$7)</f>
        <v>106.4</v>
      </c>
      <c r="Q35" s="429">
        <f>'PT Wood Rectangle Wholesale'!Q35+('PT Wood Rectangle Wholesale'!Q35*'PT Wood Rectangle Retail'!$X$7)</f>
        <v>106.4</v>
      </c>
      <c r="R35" s="429">
        <f>'PT Wood Rectangle Wholesale'!R35+('PT Wood Rectangle Wholesale'!R35*'PT Wood Rectangle Retail'!$X$7)</f>
        <v>106.4</v>
      </c>
      <c r="S35" s="429">
        <f>'PT Wood Rectangle Wholesale'!S35+('PT Wood Rectangle Wholesale'!S35*'PT Wood Rectangle Retail'!$X$7)</f>
        <v>106.4</v>
      </c>
      <c r="T35" s="429">
        <f>'PT Wood Rectangle Wholesale'!T35+('PT Wood Rectangle Wholesale'!T35*'PT Wood Rectangle Retail'!$X$7)</f>
        <v>106.4</v>
      </c>
      <c r="U35" s="429">
        <f>'PT Wood Rectangle Wholesale'!U35+('PT Wood Rectangle Wholesale'!U35*'PT Wood Rectangle Retail'!$X$7)</f>
        <v>106.4</v>
      </c>
      <c r="V35" s="38"/>
    </row>
    <row r="36" spans="1:22" ht="15" customHeight="1" x14ac:dyDescent="0.3">
      <c r="A36" s="191"/>
      <c r="B36" s="38"/>
      <c r="C36" s="68" t="s">
        <v>52</v>
      </c>
      <c r="D36" s="196">
        <f>'PT Wood Rectangle Wholesale'!D36+('PT Wood Rectangle Wholesale'!D36*'PT Wood Rectangle Retail'!$X$7)</f>
        <v>526.4</v>
      </c>
      <c r="E36" s="196">
        <f>'PT Wood Rectangle Wholesale'!E36+('PT Wood Rectangle Wholesale'!E36*'PT Wood Rectangle Retail'!$X$7)</f>
        <v>526.4</v>
      </c>
      <c r="F36" s="196">
        <f>'PT Wood Rectangle Wholesale'!F36+('PT Wood Rectangle Wholesale'!F36*'PT Wood Rectangle Retail'!$X$7)</f>
        <v>526.4</v>
      </c>
      <c r="G36" s="196">
        <f>'PT Wood Rectangle Wholesale'!G36+('PT Wood Rectangle Wholesale'!G36*'PT Wood Rectangle Retail'!$X$7)</f>
        <v>526.4</v>
      </c>
      <c r="H36" s="196">
        <f>'PT Wood Rectangle Wholesale'!H36+('PT Wood Rectangle Wholesale'!H36*'PT Wood Rectangle Retail'!$X$7)</f>
        <v>526.4</v>
      </c>
      <c r="I36" s="196">
        <f>'PT Wood Rectangle Wholesale'!I36+('PT Wood Rectangle Wholesale'!I36*'PT Wood Rectangle Retail'!$X$7)</f>
        <v>526.4</v>
      </c>
      <c r="J36" s="196">
        <f>'PT Wood Rectangle Wholesale'!J36+('PT Wood Rectangle Wholesale'!J36*'PT Wood Rectangle Retail'!$X$7)</f>
        <v>526.4</v>
      </c>
      <c r="K36" s="196">
        <f>'PT Wood Rectangle Wholesale'!K36+('PT Wood Rectangle Wholesale'!K36*'PT Wood Rectangle Retail'!$X$7)</f>
        <v>526.4</v>
      </c>
      <c r="L36" s="196">
        <f>'PT Wood Rectangle Wholesale'!L36+('PT Wood Rectangle Wholesale'!L36*'PT Wood Rectangle Retail'!$X$7)</f>
        <v>526.4</v>
      </c>
      <c r="M36" s="196">
        <f>'PT Wood Rectangle Wholesale'!M36+('PT Wood Rectangle Wholesale'!M36*'PT Wood Rectangle Retail'!$X$7)</f>
        <v>526.4</v>
      </c>
      <c r="N36" s="196">
        <f>'PT Wood Rectangle Wholesale'!N36+('PT Wood Rectangle Wholesale'!N36*'PT Wood Rectangle Retail'!$X$7)</f>
        <v>526.4</v>
      </c>
      <c r="O36" s="196">
        <f>'PT Wood Rectangle Wholesale'!O36+('PT Wood Rectangle Wholesale'!O36*'PT Wood Rectangle Retail'!$X$7)</f>
        <v>526.4</v>
      </c>
      <c r="P36" s="196">
        <f>'PT Wood Rectangle Wholesale'!P36+('PT Wood Rectangle Wholesale'!P36*'PT Wood Rectangle Retail'!$X$7)</f>
        <v>526.4</v>
      </c>
      <c r="Q36" s="196">
        <f>'PT Wood Rectangle Wholesale'!Q36+('PT Wood Rectangle Wholesale'!Q36*'PT Wood Rectangle Retail'!$X$7)</f>
        <v>526.4</v>
      </c>
      <c r="R36" s="196">
        <f>'PT Wood Rectangle Wholesale'!R36+('PT Wood Rectangle Wholesale'!R36*'PT Wood Rectangle Retail'!$X$7)</f>
        <v>526.4</v>
      </c>
      <c r="S36" s="196">
        <f>'PT Wood Rectangle Wholesale'!S36+('PT Wood Rectangle Wholesale'!S36*'PT Wood Rectangle Retail'!$X$7)</f>
        <v>526.4</v>
      </c>
      <c r="T36" s="196">
        <f>'PT Wood Rectangle Wholesale'!T36+('PT Wood Rectangle Wholesale'!T36*'PT Wood Rectangle Retail'!$X$7)</f>
        <v>526.4</v>
      </c>
      <c r="U36" s="196">
        <f>'PT Wood Rectangle Wholesale'!U36+('PT Wood Rectangle Wholesale'!U36*'PT Wood Rectangle Retail'!$X$7)</f>
        <v>526.4</v>
      </c>
      <c r="V36" s="38"/>
    </row>
    <row r="37" spans="1:22" ht="15" customHeight="1" x14ac:dyDescent="0.3">
      <c r="A37" s="191"/>
      <c r="B37" s="38"/>
      <c r="C37" s="436" t="s">
        <v>155</v>
      </c>
      <c r="D37" s="437"/>
      <c r="E37" s="437"/>
      <c r="F37" s="437"/>
      <c r="G37" s="437"/>
      <c r="H37" s="437"/>
      <c r="I37" s="437"/>
      <c r="J37" s="437"/>
      <c r="K37" s="437"/>
      <c r="L37" s="438"/>
      <c r="M37" s="438"/>
      <c r="N37" s="438"/>
      <c r="O37" s="438"/>
      <c r="P37" s="438"/>
      <c r="Q37" s="438"/>
      <c r="R37" s="438"/>
      <c r="S37" s="438"/>
      <c r="T37" s="438"/>
      <c r="U37" s="438"/>
      <c r="V37" s="38"/>
    </row>
    <row r="38" spans="1:22" ht="15.75" customHeight="1" x14ac:dyDescent="0.3">
      <c r="A38" s="191"/>
      <c r="B38" s="38"/>
      <c r="C38" s="439" t="s">
        <v>156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38"/>
    </row>
    <row r="39" spans="1:22" ht="15.75" customHeight="1" x14ac:dyDescent="0.3">
      <c r="A39" s="191"/>
      <c r="B39" s="38"/>
      <c r="C39" s="440" t="s">
        <v>157</v>
      </c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38"/>
    </row>
    <row r="40" spans="1:22" ht="15.75" customHeight="1" x14ac:dyDescent="0.3">
      <c r="A40" s="191"/>
      <c r="B40" s="38"/>
      <c r="C40" s="441" t="s">
        <v>53</v>
      </c>
      <c r="D40" s="442">
        <f>'PT Wood Rectangle Wholesale'!D40+('PT Wood Rectangle Wholesale'!D40*'PT Wood Rectangle Retail'!$X$7)</f>
        <v>1366.2609688000002</v>
      </c>
      <c r="E40" s="442">
        <f>'PT Wood Rectangle Wholesale'!E40+('PT Wood Rectangle Wholesale'!E40*'PT Wood Rectangle Retail'!$X$7)</f>
        <v>1489.4484332000002</v>
      </c>
      <c r="F40" s="442">
        <f>'PT Wood Rectangle Wholesale'!F40+('PT Wood Rectangle Wholesale'!F40*'PT Wood Rectangle Retail'!$X$7)</f>
        <v>1545.4427352000002</v>
      </c>
      <c r="G40" s="442">
        <f>'PT Wood Rectangle Wholesale'!G40+('PT Wood Rectangle Wholesale'!G40*'PT Wood Rectangle Retail'!$X$7)</f>
        <v>1444.6529916</v>
      </c>
      <c r="H40" s="442">
        <f>'PT Wood Rectangle Wholesale'!H40+('PT Wood Rectangle Wholesale'!H40*'PT Wood Rectangle Retail'!$X$7)</f>
        <v>1545.4427352000002</v>
      </c>
      <c r="I40" s="442">
        <f>'PT Wood Rectangle Wholesale'!I40+('PT Wood Rectangle Wholesale'!I40*'PT Wood Rectangle Retail'!$X$7)</f>
        <v>1622.71487196</v>
      </c>
      <c r="J40" s="442">
        <f>'PT Wood Rectangle Wholesale'!J40+('PT Wood Rectangle Wholesale'!J40*'PT Wood Rectangle Retail'!$X$7)</f>
        <v>1691.0279204000003</v>
      </c>
      <c r="K40" s="442">
        <f>'PT Wood Rectangle Wholesale'!K40+('PT Wood Rectangle Wholesale'!K40*'PT Wood Rectangle Retail'!$X$7)</f>
        <v>2015.7948719999999</v>
      </c>
      <c r="L40" s="442">
        <f>'PT Wood Rectangle Wholesale'!L40+('PT Wood Rectangle Wholesale'!L40*'PT Wood Rectangle Retail'!$X$7)</f>
        <v>1612.6358976000001</v>
      </c>
      <c r="M40" s="442">
        <f>'PT Wood Rectangle Wholesale'!M40+('PT Wood Rectangle Wholesale'!M40*'PT Wood Rectangle Retail'!$X$7)</f>
        <v>1735.8233620000001</v>
      </c>
      <c r="N40" s="442">
        <f>'PT Wood Rectangle Wholesale'!N40+('PT Wood Rectangle Wholesale'!N40*'PT Wood Rectangle Retail'!$X$7)</f>
        <v>1780.6188036000001</v>
      </c>
      <c r="O40" s="442">
        <f>'PT Wood Rectangle Wholesale'!O40+('PT Wood Rectangle Wholesale'!O40*'PT Wood Rectangle Retail'!$X$7)</f>
        <v>2104.82581218</v>
      </c>
      <c r="P40" s="442">
        <f>'PT Wood Rectangle Wholesale'!P40+('PT Wood Rectangle Wholesale'!P40*'PT Wood Rectangle Retail'!$X$7)</f>
        <v>2161.3800572</v>
      </c>
      <c r="Q40" s="442">
        <f>'PT Wood Rectangle Wholesale'!Q40+('PT Wood Rectangle Wholesale'!Q40*'PT Wood Rectangle Retail'!$X$7)</f>
        <v>2262.1698007999998</v>
      </c>
      <c r="R40" s="442">
        <f>'PT Wood Rectangle Wholesale'!R40+('PT Wood Rectangle Wholesale'!R40*'PT Wood Rectangle Retail'!$X$7)</f>
        <v>1836.6131055999999</v>
      </c>
      <c r="S40" s="442">
        <f>'PT Wood Rectangle Wholesale'!S40+('PT Wood Rectangle Wholesale'!S40*'PT Wood Rectangle Retail'!$X$7)</f>
        <v>2407.7549859999999</v>
      </c>
      <c r="T40" s="442">
        <f>'PT Wood Rectangle Wholesale'!T40+('PT Wood Rectangle Wholesale'!T40*'PT Wood Rectangle Retail'!$X$7)</f>
        <v>2474.9481484000003</v>
      </c>
      <c r="U40" s="442">
        <f>'PT Wood Rectangle Wholesale'!U40+('PT Wood Rectangle Wholesale'!U40*'PT Wood Rectangle Retail'!$X$7)</f>
        <v>2598.6955558199998</v>
      </c>
      <c r="V40" s="38"/>
    </row>
    <row r="41" spans="1:22" ht="15.75" customHeight="1" x14ac:dyDescent="0.3">
      <c r="A41" s="191"/>
      <c r="B41" s="38"/>
      <c r="C41" s="66" t="s">
        <v>112</v>
      </c>
      <c r="D41" s="60" t="s">
        <v>34</v>
      </c>
      <c r="E41" s="196" t="s">
        <v>34</v>
      </c>
      <c r="F41" s="196" t="s">
        <v>34</v>
      </c>
      <c r="G41" s="196">
        <f>'PT Wood Rectangle Wholesale'!G41+('PT Wood Rectangle Wholesale'!G41*'PT Wood Rectangle Retail'!$X$7)</f>
        <v>146.74986668159997</v>
      </c>
      <c r="H41" s="196">
        <f>'PT Wood Rectangle Wholesale'!H41+('PT Wood Rectangle Wholesale'!H41*'PT Wood Rectangle Retail'!$X$7)</f>
        <v>171.20817779519999</v>
      </c>
      <c r="I41" s="196">
        <f>'PT Wood Rectangle Wholesale'!I41+('PT Wood Rectangle Wholesale'!I41*'PT Wood Rectangle Retail'!$X$7)</f>
        <v>195.66648890879998</v>
      </c>
      <c r="J41" s="196">
        <f>'PT Wood Rectangle Wholesale'!J41+('PT Wood Rectangle Wholesale'!J41*'PT Wood Rectangle Retail'!$X$7)</f>
        <v>207.89564446560001</v>
      </c>
      <c r="K41" s="196">
        <f>'PT Wood Rectangle Wholesale'!K41+('PT Wood Rectangle Wholesale'!K41*'PT Wood Rectangle Retail'!$X$7)</f>
        <v>293.49973336319994</v>
      </c>
      <c r="L41" s="196">
        <f>'PT Wood Rectangle Wholesale'!L41+('PT Wood Rectangle Wholesale'!L41*'PT Wood Rectangle Retail'!$X$7)</f>
        <v>195.66648890879998</v>
      </c>
      <c r="M41" s="196">
        <f>'PT Wood Rectangle Wholesale'!M41+('PT Wood Rectangle Wholesale'!M41*'PT Wood Rectangle Retail'!$X$7)</f>
        <v>220.1248000224</v>
      </c>
      <c r="N41" s="196">
        <f>'PT Wood Rectangle Wholesale'!N41+('PT Wood Rectangle Wholesale'!N41*'PT Wood Rectangle Retail'!$X$7)</f>
        <v>232.3539555792</v>
      </c>
      <c r="O41" s="196">
        <f>'PT Wood Rectangle Wholesale'!O41+('PT Wood Rectangle Wholesale'!O41*'PT Wood Rectangle Retail'!$X$7)</f>
        <v>281.27057780640001</v>
      </c>
      <c r="P41" s="196">
        <f>'PT Wood Rectangle Wholesale'!P41+('PT Wood Rectangle Wholesale'!P41*'PT Wood Rectangle Retail'!$X$7)</f>
        <v>293.49973336319994</v>
      </c>
      <c r="Q41" s="196">
        <f>'PT Wood Rectangle Wholesale'!Q41+('PT Wood Rectangle Wholesale'!Q41*'PT Wood Rectangle Retail'!$X$7)</f>
        <v>305.72888891999997</v>
      </c>
      <c r="R41" s="196">
        <f>'PT Wood Rectangle Wholesale'!R41+('PT Wood Rectangle Wholesale'!R41*'PT Wood Rectangle Retail'!$X$7)</f>
        <v>232.3539555792</v>
      </c>
      <c r="S41" s="196">
        <f>'PT Wood Rectangle Wholesale'!S41+('PT Wood Rectangle Wholesale'!S41*'PT Wood Rectangle Retail'!$X$7)</f>
        <v>281.27057780640001</v>
      </c>
      <c r="T41" s="196">
        <f>'PT Wood Rectangle Wholesale'!T41+('PT Wood Rectangle Wholesale'!T41*'PT Wood Rectangle Retail'!$X$7)</f>
        <v>317.95804447679996</v>
      </c>
      <c r="U41" s="196">
        <f>'PT Wood Rectangle Wholesale'!U41+('PT Wood Rectangle Wholesale'!U41*'PT Wood Rectangle Retail'!$X$7)</f>
        <v>342.41635559039997</v>
      </c>
      <c r="V41" s="38"/>
    </row>
    <row r="42" spans="1:22" ht="15.75" customHeight="1" x14ac:dyDescent="0.3">
      <c r="A42" s="191"/>
      <c r="B42" s="38"/>
      <c r="C42" s="431" t="s">
        <v>55</v>
      </c>
      <c r="D42" s="51">
        <f>'PT Wood Rectangle Wholesale'!D42+('PT Wood Rectangle Wholesale'!D42*'PT Wood Rectangle Retail'!$X$7)</f>
        <v>3291.5232000000005</v>
      </c>
      <c r="E42" s="51">
        <f>'PT Wood Rectangle Wholesale'!E42+('PT Wood Rectangle Wholesale'!E42*'PT Wood Rectangle Retail'!$X$7)</f>
        <v>4285.4112000000005</v>
      </c>
      <c r="F42" s="51">
        <f>'PT Wood Rectangle Wholesale'!F42+('PT Wood Rectangle Wholesale'!F42*'PT Wood Rectangle Retail'!$X$7)</f>
        <v>4437.4176000000007</v>
      </c>
      <c r="G42" s="51">
        <f>'PT Wood Rectangle Wholesale'!G42+('PT Wood Rectangle Wholesale'!G42*'PT Wood Rectangle Retail'!$X$7)</f>
        <v>3983.3472000000002</v>
      </c>
      <c r="H42" s="51">
        <f>'PT Wood Rectangle Wholesale'!H42+('PT Wood Rectangle Wholesale'!H42*'PT Wood Rectangle Retail'!$X$7)</f>
        <v>4527.0623999999998</v>
      </c>
      <c r="I42" s="51">
        <f>'PT Wood Rectangle Wholesale'!I42+('PT Wood Rectangle Wholesale'!I42*'PT Wood Rectangle Retail'!$X$7)</f>
        <v>4667.3760000000002</v>
      </c>
      <c r="J42" s="51">
        <f>'PT Wood Rectangle Wholesale'!J42+('PT Wood Rectangle Wholesale'!J42*'PT Wood Rectangle Retail'!$X$7)</f>
        <v>4846.6656000000003</v>
      </c>
      <c r="K42" s="51">
        <f>'PT Wood Rectangle Wholesale'!K42+('PT Wood Rectangle Wholesale'!K42*'PT Wood Rectangle Retail'!$X$7)</f>
        <v>6031.5360000000001</v>
      </c>
      <c r="L42" s="51">
        <f>'PT Wood Rectangle Wholesale'!L42+('PT Wood Rectangle Wholesale'!L42*'PT Wood Rectangle Retail'!$X$7)</f>
        <v>4285.4112000000005</v>
      </c>
      <c r="M42" s="51">
        <f>'PT Wood Rectangle Wholesale'!M42+('PT Wood Rectangle Wholesale'!M42*'PT Wood Rectangle Retail'!$X$7)</f>
        <v>4797.9456000000009</v>
      </c>
      <c r="N42" s="51">
        <f>'PT Wood Rectangle Wholesale'!N42+('PT Wood Rectangle Wholesale'!N42*'PT Wood Rectangle Retail'!$X$7)</f>
        <v>4998.6720000000005</v>
      </c>
      <c r="O42" s="51">
        <f>'PT Wood Rectangle Wholesale'!O42+('PT Wood Rectangle Wholesale'!O42*'PT Wood Rectangle Retail'!$X$7)</f>
        <v>6171.8495999999996</v>
      </c>
      <c r="P42" s="51">
        <f>'PT Wood Rectangle Wholesale'!P42+('PT Wood Rectangle Wholesale'!P42*'PT Wood Rectangle Retail'!$X$7)</f>
        <v>6394.0128000000004</v>
      </c>
      <c r="Q42" s="51">
        <f>'PT Wood Rectangle Wholesale'!Q42+('PT Wood Rectangle Wholesale'!Q42*'PT Wood Rectangle Retail'!$X$7)</f>
        <v>6834.4416000000001</v>
      </c>
      <c r="R42" s="51">
        <f>'PT Wood Rectangle Wholesale'!R42+('PT Wood Rectangle Wholesale'!R42*'PT Wood Rectangle Retail'!$X$7)</f>
        <v>5037.6479999999992</v>
      </c>
      <c r="S42" s="51">
        <f>'PT Wood Rectangle Wholesale'!S42+('PT Wood Rectangle Wholesale'!S42*'PT Wood Rectangle Retail'!$X$7)</f>
        <v>6926.0352000000012</v>
      </c>
      <c r="T42" s="51">
        <f>'PT Wood Rectangle Wholesale'!T42+('PT Wood Rectangle Wholesale'!T42*'PT Wood Rectangle Retail'!$X$7)</f>
        <v>7115.0688</v>
      </c>
      <c r="U42" s="51">
        <f>'PT Wood Rectangle Wholesale'!U42+('PT Wood Rectangle Wholesale'!U42*'PT Wood Rectangle Retail'!$X$7)</f>
        <v>7327.4880000000003</v>
      </c>
      <c r="V42" s="38"/>
    </row>
    <row r="43" spans="1:22" ht="15.75" customHeight="1" x14ac:dyDescent="0.3">
      <c r="A43" s="191"/>
      <c r="B43" s="38"/>
      <c r="C43" s="430" t="s">
        <v>56</v>
      </c>
      <c r="D43" s="196" t="s">
        <v>34</v>
      </c>
      <c r="E43" s="196" t="s">
        <v>34</v>
      </c>
      <c r="F43" s="196" t="s">
        <v>34</v>
      </c>
      <c r="G43" s="196">
        <f>'PT Wood Rectangle Wholesale'!G43+('PT Wood Rectangle Wholesale'!G43*'PT Wood Rectangle Retail'!$X$7)</f>
        <v>169.32676924799998</v>
      </c>
      <c r="H43" s="196">
        <f>'PT Wood Rectangle Wholesale'!H43+('PT Wood Rectangle Wholesale'!H43*'PT Wood Rectangle Retail'!$X$7)</f>
        <v>180.61522053119998</v>
      </c>
      <c r="I43" s="196">
        <f>'PT Wood Rectangle Wholesale'!I43+('PT Wood Rectangle Wholesale'!I43*'PT Wood Rectangle Retail'!$X$7)</f>
        <v>191.90367181439998</v>
      </c>
      <c r="J43" s="196">
        <f>'PT Wood Rectangle Wholesale'!J43+('PT Wood Rectangle Wholesale'!J43*'PT Wood Rectangle Retail'!$X$7)</f>
        <v>203.19212309759999</v>
      </c>
      <c r="K43" s="196">
        <f>'PT Wood Rectangle Wholesale'!K43+('PT Wood Rectangle Wholesale'!K43*'PT Wood Rectangle Retail'!$X$7)</f>
        <v>225.76902566400003</v>
      </c>
      <c r="L43" s="196">
        <f>'PT Wood Rectangle Wholesale'!L43+('PT Wood Rectangle Wholesale'!L43*'PT Wood Rectangle Retail'!$X$7)</f>
        <v>203.19212309759999</v>
      </c>
      <c r="M43" s="196">
        <f>'PT Wood Rectangle Wholesale'!M43+('PT Wood Rectangle Wholesale'!M43*'PT Wood Rectangle Retail'!$X$7)</f>
        <v>214.48057438079999</v>
      </c>
      <c r="N43" s="196">
        <f>'PT Wood Rectangle Wholesale'!N43+('PT Wood Rectangle Wholesale'!N43*'PT Wood Rectangle Retail'!$X$7)</f>
        <v>225.76902566400003</v>
      </c>
      <c r="O43" s="196">
        <f>'PT Wood Rectangle Wholesale'!O43+('PT Wood Rectangle Wholesale'!O43*'PT Wood Rectangle Retail'!$X$7)</f>
        <v>248.34592823040003</v>
      </c>
      <c r="P43" s="196">
        <f>'PT Wood Rectangle Wholesale'!P43+('PT Wood Rectangle Wholesale'!P43*'PT Wood Rectangle Retail'!$X$7)</f>
        <v>259.63437951359998</v>
      </c>
      <c r="Q43" s="196">
        <f>'PT Wood Rectangle Wholesale'!Q43+('PT Wood Rectangle Wholesale'!Q43*'PT Wood Rectangle Retail'!$X$7)</f>
        <v>304.78818464639994</v>
      </c>
      <c r="R43" s="196">
        <f>'PT Wood Rectangle Wholesale'!R43+('PT Wood Rectangle Wholesale'!R43*'PT Wood Rectangle Retail'!$X$7)</f>
        <v>225.76902566400003</v>
      </c>
      <c r="S43" s="196">
        <f>'PT Wood Rectangle Wholesale'!S43+('PT Wood Rectangle Wholesale'!S43*'PT Wood Rectangle Retail'!$X$7)</f>
        <v>259.63437951359998</v>
      </c>
      <c r="T43" s="196">
        <f>'PT Wood Rectangle Wholesale'!T43+('PT Wood Rectangle Wholesale'!T43*'PT Wood Rectangle Retail'!$X$7)</f>
        <v>282.21128207999999</v>
      </c>
      <c r="U43" s="196">
        <f>'PT Wood Rectangle Wholesale'!U43+('PT Wood Rectangle Wholesale'!U43*'PT Wood Rectangle Retail'!$X$7)</f>
        <v>327.36508721280001</v>
      </c>
      <c r="V43" s="38"/>
    </row>
    <row r="44" spans="1:22" ht="15.75" customHeight="1" x14ac:dyDescent="0.3">
      <c r="A44" s="191"/>
      <c r="B44" s="38"/>
      <c r="C44" s="428" t="s">
        <v>57</v>
      </c>
      <c r="D44" s="429">
        <f>'PT Wood Rectangle Wholesale'!D44+('PT Wood Rectangle Wholesale'!D44*'PT Wood Rectangle Retail'!$X$7)</f>
        <v>154.11760000000001</v>
      </c>
      <c r="E44" s="429">
        <f>'PT Wood Rectangle Wholesale'!E44+('PT Wood Rectangle Wholesale'!E44*'PT Wood Rectangle Retail'!$X$7)</f>
        <v>166.78480000000002</v>
      </c>
      <c r="F44" s="429">
        <f>'PT Wood Rectangle Wholesale'!F44+('PT Wood Rectangle Wholesale'!F44*'PT Wood Rectangle Retail'!$X$7)</f>
        <v>177.3408</v>
      </c>
      <c r="G44" s="429">
        <f>'PT Wood Rectangle Wholesale'!G44+('PT Wood Rectangle Wholesale'!G44*'PT Wood Rectangle Retail'!$X$7)</f>
        <v>177.3408</v>
      </c>
      <c r="H44" s="429">
        <f>'PT Wood Rectangle Wholesale'!H44+('PT Wood Rectangle Wholesale'!H44*'PT Wood Rectangle Retail'!$X$7)</f>
        <v>190.00800000000001</v>
      </c>
      <c r="I44" s="429">
        <f>'PT Wood Rectangle Wholesale'!I44+('PT Wood Rectangle Wholesale'!I44*'PT Wood Rectangle Retail'!$X$7)</f>
        <v>202.67520000000002</v>
      </c>
      <c r="J44" s="429">
        <f>'PT Wood Rectangle Wholesale'!J44+('PT Wood Rectangle Wholesale'!J44*'PT Wood Rectangle Retail'!$X$7)</f>
        <v>213.2312</v>
      </c>
      <c r="K44" s="429">
        <f>'PT Wood Rectangle Wholesale'!K44+('PT Wood Rectangle Wholesale'!K44*'PT Wood Rectangle Retail'!$X$7)</f>
        <v>236.45440000000002</v>
      </c>
      <c r="L44" s="429">
        <f>'PT Wood Rectangle Wholesale'!L44+('PT Wood Rectangle Wholesale'!L44*'PT Wood Rectangle Retail'!$X$7)</f>
        <v>213.2312</v>
      </c>
      <c r="M44" s="429">
        <f>'PT Wood Rectangle Wholesale'!M44+('PT Wood Rectangle Wholesale'!M44*'PT Wood Rectangle Retail'!$X$7)</f>
        <v>225.89839999999998</v>
      </c>
      <c r="N44" s="429">
        <f>'PT Wood Rectangle Wholesale'!N44+('PT Wood Rectangle Wholesale'!N44*'PT Wood Rectangle Retail'!$X$7)</f>
        <v>236.45440000000002</v>
      </c>
      <c r="O44" s="429">
        <f>'PT Wood Rectangle Wholesale'!O44+('PT Wood Rectangle Wholesale'!O44*'PT Wood Rectangle Retail'!$X$7)</f>
        <v>261.78880000000004</v>
      </c>
      <c r="P44" s="429">
        <f>'PT Wood Rectangle Wholesale'!P44+('PT Wood Rectangle Wholesale'!P44*'PT Wood Rectangle Retail'!$X$7)</f>
        <v>272.34479999999996</v>
      </c>
      <c r="Q44" s="429">
        <f>'PT Wood Rectangle Wholesale'!Q44+('PT Wood Rectangle Wholesale'!Q44*'PT Wood Rectangle Retail'!$X$7)</f>
        <v>320.90239999999994</v>
      </c>
      <c r="R44" s="429">
        <f>'PT Wood Rectangle Wholesale'!R44+('PT Wood Rectangle Wholesale'!R44*'PT Wood Rectangle Retail'!$X$7)</f>
        <v>236.45440000000002</v>
      </c>
      <c r="S44" s="429">
        <f>'PT Wood Rectangle Wholesale'!S44+('PT Wood Rectangle Wholesale'!S44*'PT Wood Rectangle Retail'!$X$7)</f>
        <v>272.34479999999996</v>
      </c>
      <c r="T44" s="429">
        <f>'PT Wood Rectangle Wholesale'!T44+('PT Wood Rectangle Wholesale'!T44*'PT Wood Rectangle Retail'!$X$7)</f>
        <v>297.67919999999998</v>
      </c>
      <c r="U44" s="429">
        <f>'PT Wood Rectangle Wholesale'!U44+('PT Wood Rectangle Wholesale'!U44*'PT Wood Rectangle Retail'!$X$7)</f>
        <v>344.12560000000008</v>
      </c>
      <c r="V44" s="38"/>
    </row>
    <row r="45" spans="1:22" ht="15.75" customHeight="1" x14ac:dyDescent="0.3">
      <c r="A45" s="191"/>
      <c r="B45" s="38"/>
      <c r="C45" s="430" t="s">
        <v>58</v>
      </c>
      <c r="D45" s="196">
        <f>'PT Wood Rectangle Wholesale'!D45+('PT Wood Rectangle Wholesale'!D45*'PT Wood Rectangle Retail'!$X$7)</f>
        <v>331.45839999999998</v>
      </c>
      <c r="E45" s="196">
        <f>'PT Wood Rectangle Wholesale'!E45+('PT Wood Rectangle Wholesale'!E45*'PT Wood Rectangle Retail'!$X$7)</f>
        <v>331.45839999999998</v>
      </c>
      <c r="F45" s="196">
        <f>'PT Wood Rectangle Wholesale'!F45+('PT Wood Rectangle Wholesale'!F45*'PT Wood Rectangle Retail'!$X$7)</f>
        <v>331.45839999999998</v>
      </c>
      <c r="G45" s="196">
        <f>'PT Wood Rectangle Wholesale'!G45+('PT Wood Rectangle Wholesale'!G45*'PT Wood Rectangle Retail'!$X$7)</f>
        <v>331.45839999999998</v>
      </c>
      <c r="H45" s="196">
        <f>'PT Wood Rectangle Wholesale'!H45+('PT Wood Rectangle Wholesale'!H45*'PT Wood Rectangle Retail'!$X$7)</f>
        <v>331.45839999999998</v>
      </c>
      <c r="I45" s="196">
        <f>'PT Wood Rectangle Wholesale'!I45+('PT Wood Rectangle Wholesale'!I45*'PT Wood Rectangle Retail'!$X$7)</f>
        <v>331.45839999999998</v>
      </c>
      <c r="J45" s="196">
        <f>'PT Wood Rectangle Wholesale'!J45+('PT Wood Rectangle Wholesale'!J45*'PT Wood Rectangle Retail'!$X$7)</f>
        <v>331.45839999999998</v>
      </c>
      <c r="K45" s="196">
        <f>'PT Wood Rectangle Wholesale'!K45+('PT Wood Rectangle Wholesale'!K45*'PT Wood Rectangle Retail'!$X$7)</f>
        <v>331.45839999999998</v>
      </c>
      <c r="L45" s="196">
        <f>'PT Wood Rectangle Wholesale'!L45+('PT Wood Rectangle Wholesale'!L45*'PT Wood Rectangle Retail'!$X$7)</f>
        <v>331.45839999999998</v>
      </c>
      <c r="M45" s="196">
        <f>'PT Wood Rectangle Wholesale'!M45+('PT Wood Rectangle Wholesale'!M45*'PT Wood Rectangle Retail'!$X$7)</f>
        <v>331.45839999999998</v>
      </c>
      <c r="N45" s="196">
        <f>'PT Wood Rectangle Wholesale'!N45+('PT Wood Rectangle Wholesale'!N45*'PT Wood Rectangle Retail'!$X$7)</f>
        <v>331.45839999999998</v>
      </c>
      <c r="O45" s="196">
        <f>'PT Wood Rectangle Wholesale'!O45+('PT Wood Rectangle Wholesale'!O45*'PT Wood Rectangle Retail'!$X$7)</f>
        <v>331.45839999999998</v>
      </c>
      <c r="P45" s="196">
        <f>'PT Wood Rectangle Wholesale'!P45+('PT Wood Rectangle Wholesale'!P45*'PT Wood Rectangle Retail'!$X$7)</f>
        <v>331.45839999999998</v>
      </c>
      <c r="Q45" s="196">
        <f>'PT Wood Rectangle Wholesale'!Q45+('PT Wood Rectangle Wholesale'!Q45*'PT Wood Rectangle Retail'!$X$7)</f>
        <v>331.45839999999998</v>
      </c>
      <c r="R45" s="196">
        <f>'PT Wood Rectangle Wholesale'!R45+('PT Wood Rectangle Wholesale'!R45*'PT Wood Rectangle Retail'!$X$7)</f>
        <v>331.45839999999998</v>
      </c>
      <c r="S45" s="196">
        <f>'PT Wood Rectangle Wholesale'!S45+('PT Wood Rectangle Wholesale'!S45*'PT Wood Rectangle Retail'!$X$7)</f>
        <v>331.45839999999998</v>
      </c>
      <c r="T45" s="196">
        <f>'PT Wood Rectangle Wholesale'!T45+('PT Wood Rectangle Wholesale'!T45*'PT Wood Rectangle Retail'!$X$7)</f>
        <v>331.45839999999998</v>
      </c>
      <c r="U45" s="196">
        <f>'PT Wood Rectangle Wholesale'!U45+('PT Wood Rectangle Wholesale'!U45*'PT Wood Rectangle Retail'!$X$7)</f>
        <v>331.45839999999998</v>
      </c>
      <c r="V45" s="38"/>
    </row>
    <row r="46" spans="1:22" ht="15.75" customHeight="1" x14ac:dyDescent="0.3">
      <c r="A46" s="191"/>
      <c r="B46" s="38"/>
      <c r="C46" s="428" t="s">
        <v>125</v>
      </c>
      <c r="D46" s="443">
        <f>'PT Wood Rectangle Wholesale'!D46+('PT Wood Rectangle Wholesale'!D46*'PT Wood Rectangle Retail'!$X$7)</f>
        <v>426.4624</v>
      </c>
      <c r="E46" s="443">
        <f>'PT Wood Rectangle Wholesale'!E46+('PT Wood Rectangle Wholesale'!E46*'PT Wood Rectangle Retail'!$X$7)</f>
        <v>426.4624</v>
      </c>
      <c r="F46" s="443">
        <f>'PT Wood Rectangle Wholesale'!F46+('PT Wood Rectangle Wholesale'!F46*'PT Wood Rectangle Retail'!$X$7)</f>
        <v>426.4624</v>
      </c>
      <c r="G46" s="443">
        <f>'PT Wood Rectangle Wholesale'!G46+('PT Wood Rectangle Wholesale'!G46*'PT Wood Rectangle Retail'!$X$7)</f>
        <v>426.4624</v>
      </c>
      <c r="H46" s="443">
        <f>'PT Wood Rectangle Wholesale'!H46+('PT Wood Rectangle Wholesale'!H46*'PT Wood Rectangle Retail'!$X$7)</f>
        <v>426.4624</v>
      </c>
      <c r="I46" s="443">
        <f>'PT Wood Rectangle Wholesale'!I46+('PT Wood Rectangle Wholesale'!I46*'PT Wood Rectangle Retail'!$X$7)</f>
        <v>426.4624</v>
      </c>
      <c r="J46" s="443">
        <f>'PT Wood Rectangle Wholesale'!J46+('PT Wood Rectangle Wholesale'!J46*'PT Wood Rectangle Retail'!$X$7)</f>
        <v>426.4624</v>
      </c>
      <c r="K46" s="443">
        <f>'PT Wood Rectangle Wholesale'!K46+('PT Wood Rectangle Wholesale'!K46*'PT Wood Rectangle Retail'!$X$7)</f>
        <v>426.4624</v>
      </c>
      <c r="L46" s="443">
        <f>'PT Wood Rectangle Wholesale'!L46+('PT Wood Rectangle Wholesale'!L46*'PT Wood Rectangle Retail'!$X$7)</f>
        <v>426.4624</v>
      </c>
      <c r="M46" s="443">
        <f>'PT Wood Rectangle Wholesale'!M46+('PT Wood Rectangle Wholesale'!M46*'PT Wood Rectangle Retail'!$X$7)</f>
        <v>426.4624</v>
      </c>
      <c r="N46" s="443">
        <f>'PT Wood Rectangle Wholesale'!N46+('PT Wood Rectangle Wholesale'!N46*'PT Wood Rectangle Retail'!$X$7)</f>
        <v>426.4624</v>
      </c>
      <c r="O46" s="443">
        <f>'PT Wood Rectangle Wholesale'!O46+('PT Wood Rectangle Wholesale'!O46*'PT Wood Rectangle Retail'!$X$7)</f>
        <v>426.4624</v>
      </c>
      <c r="P46" s="443">
        <f>'PT Wood Rectangle Wholesale'!P46+('PT Wood Rectangle Wholesale'!P46*'PT Wood Rectangle Retail'!$X$7)</f>
        <v>426.4624</v>
      </c>
      <c r="Q46" s="443">
        <f>'PT Wood Rectangle Wholesale'!Q46+('PT Wood Rectangle Wholesale'!Q46*'PT Wood Rectangle Retail'!$X$7)</f>
        <v>426.4624</v>
      </c>
      <c r="R46" s="443">
        <f>'PT Wood Rectangle Wholesale'!R46+('PT Wood Rectangle Wholesale'!R46*'PT Wood Rectangle Retail'!$X$7)</f>
        <v>426.4624</v>
      </c>
      <c r="S46" s="443">
        <f>'PT Wood Rectangle Wholesale'!S46+('PT Wood Rectangle Wholesale'!S46*'PT Wood Rectangle Retail'!$X$7)</f>
        <v>426.4624</v>
      </c>
      <c r="T46" s="443">
        <f>'PT Wood Rectangle Wholesale'!T46+('PT Wood Rectangle Wholesale'!T46*'PT Wood Rectangle Retail'!$X$7)</f>
        <v>426.4624</v>
      </c>
      <c r="U46" s="443">
        <f>'PT Wood Rectangle Wholesale'!U46+('PT Wood Rectangle Wholesale'!U46*'PT Wood Rectangle Retail'!$X$7)</f>
        <v>426.4624</v>
      </c>
      <c r="V46" s="38"/>
    </row>
    <row r="47" spans="1:22" ht="15.75" customHeight="1" x14ac:dyDescent="0.3">
      <c r="A47" s="191"/>
      <c r="B47" s="38"/>
      <c r="C47" s="441" t="s">
        <v>60</v>
      </c>
      <c r="D47" s="442">
        <f>'PT Wood Rectangle Wholesale'!D47+('PT Wood Rectangle Wholesale'!D47*'PT Wood Rectangle Retail'!$X$7)</f>
        <v>733.6</v>
      </c>
      <c r="E47" s="442">
        <f>'PT Wood Rectangle Wholesale'!E47+('PT Wood Rectangle Wholesale'!E47*'PT Wood Rectangle Retail'!$X$7)</f>
        <v>896</v>
      </c>
      <c r="F47" s="442">
        <f>'PT Wood Rectangle Wholesale'!F47+('PT Wood Rectangle Wholesale'!F47*'PT Wood Rectangle Retail'!$X$7)</f>
        <v>988.40000000000009</v>
      </c>
      <c r="G47" s="442">
        <f>'PT Wood Rectangle Wholesale'!G47+('PT Wood Rectangle Wholesale'!G47*'PT Wood Rectangle Retail'!$X$7)</f>
        <v>1059.8</v>
      </c>
      <c r="H47" s="442">
        <f>'PT Wood Rectangle Wholesale'!H47+('PT Wood Rectangle Wholesale'!H47*'PT Wood Rectangle Retail'!$X$7)</f>
        <v>1129.8</v>
      </c>
      <c r="I47" s="442">
        <f>'PT Wood Rectangle Wholesale'!I47+('PT Wood Rectangle Wholesale'!I47*'PT Wood Rectangle Retail'!$X$7)</f>
        <v>1220.8</v>
      </c>
      <c r="J47" s="442">
        <f>'PT Wood Rectangle Wholesale'!J47+('PT Wood Rectangle Wholesale'!J47*'PT Wood Rectangle Retail'!$X$7)</f>
        <v>1302</v>
      </c>
      <c r="K47" s="442">
        <f>'PT Wood Rectangle Wholesale'!K47+('PT Wood Rectangle Wholesale'!K47*'PT Wood Rectangle Retail'!$X$7)</f>
        <v>1407</v>
      </c>
      <c r="L47" s="442">
        <f>'PT Wood Rectangle Wholesale'!L47+('PT Wood Rectangle Wholesale'!L47*'PT Wood Rectangle Retail'!$X$7)</f>
        <v>1250.2</v>
      </c>
      <c r="M47" s="442">
        <f>'PT Wood Rectangle Wholesale'!M47+('PT Wood Rectangle Wholesale'!M47*'PT Wood Rectangle Retail'!$X$7)</f>
        <v>1465.8</v>
      </c>
      <c r="N47" s="442">
        <f>'PT Wood Rectangle Wholesale'!N47+('PT Wood Rectangle Wholesale'!N47*'PT Wood Rectangle Retail'!$X$7)</f>
        <v>1615.6</v>
      </c>
      <c r="O47" s="442">
        <f>'PT Wood Rectangle Wholesale'!O47+('PT Wood Rectangle Wholesale'!O47*'PT Wood Rectangle Retail'!$X$7)</f>
        <v>1778</v>
      </c>
      <c r="P47" s="442">
        <f>'PT Wood Rectangle Wholesale'!P47+('PT Wood Rectangle Wholesale'!P47*'PT Wood Rectangle Retail'!$X$7)</f>
        <v>1953</v>
      </c>
      <c r="Q47" s="442">
        <f>'PT Wood Rectangle Wholesale'!Q47+('PT Wood Rectangle Wholesale'!Q47*'PT Wood Rectangle Retail'!$X$7)</f>
        <v>2268</v>
      </c>
      <c r="R47" s="442">
        <f>'PT Wood Rectangle Wholesale'!R47+('PT Wood Rectangle Wholesale'!R47*'PT Wood Rectangle Retail'!$X$7)</f>
        <v>1664.6</v>
      </c>
      <c r="S47" s="442">
        <f>'PT Wood Rectangle Wholesale'!S47+('PT Wood Rectangle Wholesale'!S47*'PT Wood Rectangle Retail'!$X$7)</f>
        <v>2011.8000000000002</v>
      </c>
      <c r="T47" s="442">
        <f>'PT Wood Rectangle Wholesale'!T47+('PT Wood Rectangle Wholesale'!T47*'PT Wood Rectangle Retail'!$X$7)</f>
        <v>2070.6</v>
      </c>
      <c r="U47" s="442">
        <f>'PT Wood Rectangle Wholesale'!U47+('PT Wood Rectangle Wholesale'!U47*'PT Wood Rectangle Retail'!$X$7)</f>
        <v>2500.4</v>
      </c>
      <c r="V47" s="38"/>
    </row>
    <row r="48" spans="1:22" ht="15.75" customHeight="1" x14ac:dyDescent="0.3">
      <c r="A48" s="191"/>
      <c r="B48" s="38"/>
      <c r="C48" s="430" t="s">
        <v>61</v>
      </c>
      <c r="D48" s="60" t="s">
        <v>34</v>
      </c>
      <c r="E48" s="196" t="s">
        <v>34</v>
      </c>
      <c r="F48" s="196" t="s">
        <v>34</v>
      </c>
      <c r="G48" s="196">
        <f>'PT Wood Rectangle Wholesale'!G48+('PT Wood Rectangle Wholesale'!G48*'PT Wood Rectangle Retail'!$X$7)</f>
        <v>1384.6</v>
      </c>
      <c r="H48" s="196">
        <f>'PT Wood Rectangle Wholesale'!H48+('PT Wood Rectangle Wholesale'!H48*'PT Wood Rectangle Retail'!$X$7)</f>
        <v>1475.6</v>
      </c>
      <c r="I48" s="196">
        <f>'PT Wood Rectangle Wholesale'!I48+('PT Wood Rectangle Wholesale'!I48*'PT Wood Rectangle Retail'!$X$7)</f>
        <v>1601.6</v>
      </c>
      <c r="J48" s="196">
        <f>'PT Wood Rectangle Wholesale'!J48+('PT Wood Rectangle Wholesale'!J48*'PT Wood Rectangle Retail'!$X$7)</f>
        <v>1710.8</v>
      </c>
      <c r="K48" s="196">
        <f>'PT Wood Rectangle Wholesale'!K48+('PT Wood Rectangle Wholesale'!K48*'PT Wood Rectangle Retail'!$X$7)</f>
        <v>1836.8000000000002</v>
      </c>
      <c r="L48" s="196">
        <f>'PT Wood Rectangle Wholesale'!L48+('PT Wood Rectangle Wholesale'!L48*'PT Wood Rectangle Retail'!$X$7)</f>
        <v>1785</v>
      </c>
      <c r="M48" s="196">
        <f>'PT Wood Rectangle Wholesale'!M48+('PT Wood Rectangle Wholesale'!M48*'PT Wood Rectangle Retail'!$X$7)</f>
        <v>1916.6</v>
      </c>
      <c r="N48" s="196">
        <f>'PT Wood Rectangle Wholesale'!N48+('PT Wood Rectangle Wholesale'!N48*'PT Wood Rectangle Retail'!$X$7)</f>
        <v>2118.1999999999998</v>
      </c>
      <c r="O48" s="196">
        <f>'PT Wood Rectangle Wholesale'!O48+('PT Wood Rectangle Wholesale'!O48*'PT Wood Rectangle Retail'!$X$7)</f>
        <v>2331</v>
      </c>
      <c r="P48" s="196">
        <f>'PT Wood Rectangle Wholesale'!P48+('PT Wood Rectangle Wholesale'!P48*'PT Wood Rectangle Retail'!$X$7)</f>
        <v>2556.4</v>
      </c>
      <c r="Q48" s="196">
        <f>'PT Wood Rectangle Wholesale'!Q48+('PT Wood Rectangle Wholesale'!Q48*'PT Wood Rectangle Retail'!$X$7)</f>
        <v>2962.4</v>
      </c>
      <c r="R48" s="196">
        <f>'PT Wood Rectangle Wholesale'!R48+('PT Wood Rectangle Wholesale'!R48*'PT Wood Rectangle Retail'!$X$7)</f>
        <v>2164.4</v>
      </c>
      <c r="S48" s="196">
        <f>'PT Wood Rectangle Wholesale'!S48+('PT Wood Rectangle Wholesale'!S48*'PT Wood Rectangle Retail'!$X$7)</f>
        <v>2634.8</v>
      </c>
      <c r="T48" s="196">
        <f>'PT Wood Rectangle Wholesale'!T48+('PT Wood Rectangle Wholesale'!T48*'PT Wood Rectangle Retail'!$X$7)</f>
        <v>2702</v>
      </c>
      <c r="U48" s="196">
        <f>'PT Wood Rectangle Wholesale'!U48+('PT Wood Rectangle Wholesale'!U48*'PT Wood Rectangle Retail'!$X$7)</f>
        <v>3266.2</v>
      </c>
      <c r="V48" s="38"/>
    </row>
    <row r="49" spans="1:22" ht="15.75" customHeight="1" x14ac:dyDescent="0.3">
      <c r="A49" s="191"/>
      <c r="B49" s="38"/>
      <c r="C49" s="313" t="s">
        <v>62</v>
      </c>
      <c r="D49" s="443">
        <f>'PT Wood Rectangle Wholesale'!D49+('PT Wood Rectangle Wholesale'!D49*'PT Wood Rectangle Retail'!$X$7)</f>
        <v>1409.8</v>
      </c>
      <c r="E49" s="443">
        <f>'PT Wood Rectangle Wholesale'!E49+('PT Wood Rectangle Wholesale'!E49*'PT Wood Rectangle Retail'!$X$7)</f>
        <v>1719.2</v>
      </c>
      <c r="F49" s="443">
        <f>'PT Wood Rectangle Wholesale'!F49+('PT Wood Rectangle Wholesale'!F49*'PT Wood Rectangle Retail'!$X$7)</f>
        <v>1881.6</v>
      </c>
      <c r="G49" s="443">
        <f>'PT Wood Rectangle Wholesale'!G49+('PT Wood Rectangle Wholesale'!G49*'PT Wood Rectangle Retail'!$X$7)</f>
        <v>2030</v>
      </c>
      <c r="H49" s="443">
        <f>'PT Wood Rectangle Wholesale'!H49+('PT Wood Rectangle Wholesale'!H49*'PT Wood Rectangle Retail'!$X$7)</f>
        <v>2191</v>
      </c>
      <c r="I49" s="443">
        <f>'PT Wood Rectangle Wholesale'!I49+('PT Wood Rectangle Wholesale'!I49*'PT Wood Rectangle Retail'!$X$7)</f>
        <v>2352</v>
      </c>
      <c r="J49" s="443">
        <f>'PT Wood Rectangle Wholesale'!J49+('PT Wood Rectangle Wholesale'!J49*'PT Wood Rectangle Retail'!$X$7)</f>
        <v>2500.4</v>
      </c>
      <c r="K49" s="443">
        <f>'PT Wood Rectangle Wholesale'!K49+('PT Wood Rectangle Wholesale'!K49*'PT Wood Rectangle Retail'!$X$7)</f>
        <v>2675.4</v>
      </c>
      <c r="L49" s="443">
        <f>'PT Wood Rectangle Wholesale'!L49+('PT Wood Rectangle Wholesale'!L49*'PT Wood Rectangle Retail'!$X$7)</f>
        <v>2473.8000000000002</v>
      </c>
      <c r="M49" s="443">
        <f>'PT Wood Rectangle Wholesale'!M49+('PT Wood Rectangle Wholesale'!M49*'PT Wood Rectangle Retail'!$X$7)</f>
        <v>2809.8</v>
      </c>
      <c r="N49" s="443">
        <f>'PT Wood Rectangle Wholesale'!N49+('PT Wood Rectangle Wholesale'!N49*'PT Wood Rectangle Retail'!$X$7)</f>
        <v>3129</v>
      </c>
      <c r="O49" s="443">
        <f>'PT Wood Rectangle Wholesale'!O49+('PT Wood Rectangle Wholesale'!O49*'PT Wood Rectangle Retail'!$X$7)</f>
        <v>3438.4</v>
      </c>
      <c r="P49" s="443">
        <f>'PT Wood Rectangle Wholesale'!P49+('PT Wood Rectangle Wholesale'!P49*'PT Wood Rectangle Retail'!$X$7)</f>
        <v>3747.8</v>
      </c>
      <c r="Q49" s="443">
        <f>'PT Wood Rectangle Wholesale'!Q49+('PT Wood Rectangle Wholesale'!Q49*'PT Wood Rectangle Retail'!$X$7)</f>
        <v>4366.6000000000004</v>
      </c>
      <c r="R49" s="443">
        <f>'PT Wood Rectangle Wholesale'!R49+('PT Wood Rectangle Wholesale'!R49*'PT Wood Rectangle Retail'!$X$7)</f>
        <v>3183.6</v>
      </c>
      <c r="S49" s="443">
        <f>'PT Wood Rectangle Wholesale'!S49+('PT Wood Rectangle Wholesale'!S49*'PT Wood Rectangle Retail'!$X$7)</f>
        <v>3788.4</v>
      </c>
      <c r="T49" s="443">
        <f>'PT Wood Rectangle Wholesale'!T49+('PT Wood Rectangle Wholesale'!T49*'PT Wood Rectangle Retail'!$X$7)</f>
        <v>3987.2</v>
      </c>
      <c r="U49" s="443">
        <f>'PT Wood Rectangle Wholesale'!U49+('PT Wood Rectangle Wholesale'!U49*'PT Wood Rectangle Retail'!$X$7)</f>
        <v>4809</v>
      </c>
      <c r="V49" s="38"/>
    </row>
    <row r="50" spans="1:22" ht="15.75" customHeight="1" x14ac:dyDescent="0.3">
      <c r="A50" s="191"/>
      <c r="B50" s="38"/>
      <c r="C50" s="68" t="s">
        <v>61</v>
      </c>
      <c r="D50" s="196" t="s">
        <v>34</v>
      </c>
      <c r="E50" s="196" t="s">
        <v>34</v>
      </c>
      <c r="F50" s="196" t="s">
        <v>34</v>
      </c>
      <c r="G50" s="196">
        <f>'PT Wood Rectangle Wholesale'!G50+('PT Wood Rectangle Wholesale'!G50*'PT Wood Rectangle Retail'!$X$7)</f>
        <v>2655.8</v>
      </c>
      <c r="H50" s="196">
        <f>'PT Wood Rectangle Wholesale'!H50+('PT Wood Rectangle Wholesale'!H50*'PT Wood Rectangle Retail'!$X$7)</f>
        <v>2864.4</v>
      </c>
      <c r="I50" s="196">
        <f>'PT Wood Rectangle Wholesale'!I50+('PT Wood Rectangle Wholesale'!I50*'PT Wood Rectangle Retail'!$X$7)</f>
        <v>3071.6</v>
      </c>
      <c r="J50" s="196">
        <f>'PT Wood Rectangle Wholesale'!J50+('PT Wood Rectangle Wholesale'!J50*'PT Wood Rectangle Retail'!$X$7)</f>
        <v>3266.2</v>
      </c>
      <c r="K50" s="196">
        <f>'PT Wood Rectangle Wholesale'!K50+('PT Wood Rectangle Wholesale'!K50*'PT Wood Rectangle Retail'!$X$7)</f>
        <v>3498.6</v>
      </c>
      <c r="L50" s="196">
        <f>'PT Wood Rectangle Wholesale'!L50+('PT Wood Rectangle Wholesale'!L50*'PT Wood Rectangle Retail'!$X$7)</f>
        <v>4667.6000000000004</v>
      </c>
      <c r="M50" s="196">
        <f>'PT Wood Rectangle Wholesale'!M50+('PT Wood Rectangle Wholesale'!M50*'PT Wood Rectangle Retail'!$X$7)</f>
        <v>3669.4</v>
      </c>
      <c r="N50" s="196">
        <f>'PT Wood Rectangle Wholesale'!N50+('PT Wood Rectangle Wholesale'!N50*'PT Wood Rectangle Retail'!$X$7)</f>
        <v>4099.2</v>
      </c>
      <c r="O50" s="196">
        <f>'PT Wood Rectangle Wholesale'!O50+('PT Wood Rectangle Wholesale'!O50*'PT Wood Rectangle Retail'!$X$7)</f>
        <v>4502.3999999999996</v>
      </c>
      <c r="P50" s="196">
        <f>'PT Wood Rectangle Wholesale'!P50+('PT Wood Rectangle Wholesale'!P50*'PT Wood Rectangle Retail'!$X$7)</f>
        <v>4907</v>
      </c>
      <c r="Q50" s="196">
        <f>'PT Wood Rectangle Wholesale'!Q50+('PT Wood Rectangle Wholesale'!Q50*'PT Wood Rectangle Retail'!$X$7)</f>
        <v>5712</v>
      </c>
      <c r="R50" s="196">
        <f>'PT Wood Rectangle Wholesale'!R50+('PT Wood Rectangle Wholesale'!R50*'PT Wood Rectangle Retail'!$X$7)</f>
        <v>4165</v>
      </c>
      <c r="S50" s="196">
        <f>'PT Wood Rectangle Wholesale'!S50+('PT Wood Rectangle Wholesale'!S50*'PT Wood Rectangle Retail'!$X$7)</f>
        <v>4956</v>
      </c>
      <c r="T50" s="196">
        <f>'PT Wood Rectangle Wholesale'!T50+('PT Wood Rectangle Wholesale'!T50*'PT Wood Rectangle Retail'!$X$7)</f>
        <v>5219.2</v>
      </c>
      <c r="U50" s="196">
        <f>'PT Wood Rectangle Wholesale'!U50+('PT Wood Rectangle Wholesale'!U50*'PT Wood Rectangle Retail'!$X$7)</f>
        <v>6284.6</v>
      </c>
      <c r="V50" s="38"/>
    </row>
    <row r="51" spans="1:22" ht="15.75" customHeight="1" x14ac:dyDescent="0.3">
      <c r="A51" s="191"/>
      <c r="B51" s="38"/>
      <c r="C51" s="322" t="s">
        <v>63</v>
      </c>
      <c r="D51" s="443">
        <f>'PT Wood Rectangle Wholesale'!D51+('PT Wood Rectangle Wholesale'!D51*'PT Wood Rectangle Retail'!$X$7)</f>
        <v>447.49576771200003</v>
      </c>
      <c r="E51" s="443">
        <f>'PT Wood Rectangle Wholesale'!E51+('PT Wood Rectangle Wholesale'!E51*'PT Wood Rectangle Retail'!$X$7)</f>
        <v>466.14142469999996</v>
      </c>
      <c r="F51" s="443">
        <f>'PT Wood Rectangle Wholesale'!F51+('PT Wood Rectangle Wholesale'!F51*'PT Wood Rectangle Retail'!$X$7)</f>
        <v>519.41473038000004</v>
      </c>
      <c r="G51" s="443">
        <f>'PT Wood Rectangle Wholesale'!G51+('PT Wood Rectangle Wholesale'!G51*'PT Wood Rectangle Retail'!$X$7)</f>
        <v>532.7330568000001</v>
      </c>
      <c r="H51" s="443">
        <f>'PT Wood Rectangle Wholesale'!H51+('PT Wood Rectangle Wholesale'!H51*'PT Wood Rectangle Retail'!$X$7)</f>
        <v>599.32468890000007</v>
      </c>
      <c r="I51" s="443">
        <f>'PT Wood Rectangle Wholesale'!I51+('PT Wood Rectangle Wholesale'!I51*'PT Wood Rectangle Retail'!$X$7)</f>
        <v>665.91632099999993</v>
      </c>
      <c r="J51" s="443">
        <f>'PT Wood Rectangle Wholesale'!J51+('PT Wood Rectangle Wholesale'!J51*'PT Wood Rectangle Retail'!$X$7)</f>
        <v>705.87130026</v>
      </c>
      <c r="K51" s="443">
        <f>'PT Wood Rectangle Wholesale'!K51+('PT Wood Rectangle Wholesale'!K51*'PT Wood Rectangle Retail'!$X$7)</f>
        <v>745.82627951999996</v>
      </c>
      <c r="L51" s="443">
        <f>'PT Wood Rectangle Wholesale'!L51+('PT Wood Rectangle Wholesale'!L51*'PT Wood Rectangle Retail'!$X$7)</f>
        <v>839.05456445999994</v>
      </c>
      <c r="M51" s="443">
        <f>'PT Wood Rectangle Wholesale'!M51+('PT Wood Rectangle Wholesale'!M51*'PT Wood Rectangle Retail'!$X$7)</f>
        <v>879.00954372000001</v>
      </c>
      <c r="N51" s="443">
        <f>'PT Wood Rectangle Wholesale'!N51+('PT Wood Rectangle Wholesale'!N51*'PT Wood Rectangle Retail'!$X$7)</f>
        <v>932.28284939999992</v>
      </c>
      <c r="O51" s="443">
        <f>'PT Wood Rectangle Wholesale'!O51+('PT Wood Rectangle Wholesale'!O51*'PT Wood Rectangle Retail'!$X$7)</f>
        <v>985.55615507999983</v>
      </c>
      <c r="P51" s="443">
        <f>'PT Wood Rectangle Wholesale'!P51+('PT Wood Rectangle Wholesale'!P51*'PT Wood Rectangle Retail'!$X$7)</f>
        <v>1065.4661136000002</v>
      </c>
      <c r="Q51" s="443">
        <f>'PT Wood Rectangle Wholesale'!Q51+('PT Wood Rectangle Wholesale'!Q51*'PT Wood Rectangle Retail'!$X$7)</f>
        <v>1265.2410099000001</v>
      </c>
      <c r="R51" s="443">
        <f>'PT Wood Rectangle Wholesale'!R51+('PT Wood Rectangle Wholesale'!R51*'PT Wood Rectangle Retail'!$X$7)</f>
        <v>998.8744815</v>
      </c>
      <c r="S51" s="443">
        <f>'PT Wood Rectangle Wholesale'!S51+('PT Wood Rectangle Wholesale'!S51*'PT Wood Rectangle Retail'!$X$7)</f>
        <v>1198.6493778000001</v>
      </c>
      <c r="T51" s="443">
        <f>'PT Wood Rectangle Wholesale'!T51+('PT Wood Rectangle Wholesale'!T51*'PT Wood Rectangle Retail'!$X$7)</f>
        <v>1278.5593363200003</v>
      </c>
      <c r="U51" s="443">
        <f>'PT Wood Rectangle Wholesale'!U51+('PT Wood Rectangle Wholesale'!U51*'PT Wood Rectangle Retail'!$X$7)</f>
        <v>1465.0159062000002</v>
      </c>
      <c r="V51" s="38"/>
    </row>
    <row r="52" spans="1:22" ht="15.75" customHeight="1" x14ac:dyDescent="0.3">
      <c r="A52" s="191"/>
      <c r="B52" s="38"/>
      <c r="C52" s="68" t="s">
        <v>61</v>
      </c>
      <c r="D52" s="60" t="s">
        <v>34</v>
      </c>
      <c r="E52" s="196" t="s">
        <v>34</v>
      </c>
      <c r="F52" s="196" t="s">
        <v>34</v>
      </c>
      <c r="G52" s="196">
        <f>'PT Wood Rectangle Wholesale'!G52+('PT Wood Rectangle Wholesale'!G52*'PT Wood Rectangle Retail'!$X$7)</f>
        <v>679.2346474200001</v>
      </c>
      <c r="H52" s="196">
        <f>'PT Wood Rectangle Wholesale'!H52+('PT Wood Rectangle Wholesale'!H52*'PT Wood Rectangle Retail'!$X$7)</f>
        <v>772.46293235999997</v>
      </c>
      <c r="I52" s="196">
        <f>'PT Wood Rectangle Wholesale'!I52+('PT Wood Rectangle Wholesale'!I52*'PT Wood Rectangle Retail'!$X$7)</f>
        <v>852.37289088000011</v>
      </c>
      <c r="J52" s="196">
        <f>'PT Wood Rectangle Wholesale'!J52+('PT Wood Rectangle Wholesale'!J52*'PT Wood Rectangle Retail'!$X$7)</f>
        <v>918.96452298000008</v>
      </c>
      <c r="K52" s="196">
        <f>'PT Wood Rectangle Wholesale'!K52+('PT Wood Rectangle Wholesale'!K52*'PT Wood Rectangle Retail'!$X$7)</f>
        <v>958.91950224000004</v>
      </c>
      <c r="L52" s="196">
        <f>'PT Wood Rectangle Wholesale'!L52+('PT Wood Rectangle Wholesale'!L52*'PT Wood Rectangle Retail'!$X$7)</f>
        <v>1065.4661136000002</v>
      </c>
      <c r="M52" s="196">
        <f>'PT Wood Rectangle Wholesale'!M52+('PT Wood Rectangle Wholesale'!M52*'PT Wood Rectangle Retail'!$X$7)</f>
        <v>1132.0577456999999</v>
      </c>
      <c r="N52" s="196">
        <f>'PT Wood Rectangle Wholesale'!N52+('PT Wood Rectangle Wholesale'!N52*'PT Wood Rectangle Retail'!$X$7)</f>
        <v>1211.9677042200001</v>
      </c>
      <c r="O52" s="196">
        <f>'PT Wood Rectangle Wholesale'!O52+('PT Wood Rectangle Wholesale'!O52*'PT Wood Rectangle Retail'!$X$7)</f>
        <v>1265.2410099000001</v>
      </c>
      <c r="P52" s="196">
        <f>'PT Wood Rectangle Wholesale'!P52+('PT Wood Rectangle Wholesale'!P52*'PT Wood Rectangle Retail'!$X$7)</f>
        <v>1385.1059476800001</v>
      </c>
      <c r="Q52" s="196">
        <f>'PT Wood Rectangle Wholesale'!Q52+('PT Wood Rectangle Wholesale'!Q52*'PT Wood Rectangle Retail'!$X$7)</f>
        <v>1624.8358232400003</v>
      </c>
      <c r="R52" s="196">
        <f>'PT Wood Rectangle Wholesale'!R52+('PT Wood Rectangle Wholesale'!R52*'PT Wood Rectangle Retail'!$X$7)</f>
        <v>1305.19598916</v>
      </c>
      <c r="S52" s="196">
        <f>'PT Wood Rectangle Wholesale'!S52+('PT Wood Rectangle Wholesale'!S52*'PT Wood Rectangle Retail'!$X$7)</f>
        <v>1558.2441911400001</v>
      </c>
      <c r="T52" s="196">
        <f>'PT Wood Rectangle Wholesale'!T52+('PT Wood Rectangle Wholesale'!T52*'PT Wood Rectangle Retail'!$X$7)</f>
        <v>1664.7908024999999</v>
      </c>
      <c r="U52" s="196">
        <f>'PT Wood Rectangle Wholesale'!U52+('PT Wood Rectangle Wholesale'!U52*'PT Wood Rectangle Retail'!$X$7)</f>
        <v>1904.5206780600001</v>
      </c>
      <c r="V52" s="38"/>
    </row>
    <row r="53" spans="1:22" ht="15.75" customHeight="1" x14ac:dyDescent="0.3">
      <c r="A53" s="191"/>
      <c r="B53" s="38"/>
      <c r="C53" s="320" t="s">
        <v>64</v>
      </c>
      <c r="D53" s="442">
        <f>'PT Wood Rectangle Wholesale'!D53+('PT Wood Rectangle Wholesale'!D53*'PT Wood Rectangle Retail'!$X$7)</f>
        <v>-251.00894</v>
      </c>
      <c r="E53" s="442">
        <f>'PT Wood Rectangle Wholesale'!E53+('PT Wood Rectangle Wholesale'!E53*'PT Wood Rectangle Retail'!$X$7)</f>
        <v>-361.06670600000007</v>
      </c>
      <c r="F53" s="442">
        <f>'PT Wood Rectangle Wholesale'!F53+('PT Wood Rectangle Wholesale'!F53*'PT Wood Rectangle Retail'!$X$7)</f>
        <v>-420.92268399999995</v>
      </c>
      <c r="G53" s="442">
        <f>'PT Wood Rectangle Wholesale'!G53+('PT Wood Rectangle Wholesale'!G53*'PT Wood Rectangle Retail'!$X$7)</f>
        <v>-382.30592399999995</v>
      </c>
      <c r="H53" s="442">
        <f>'PT Wood Rectangle Wholesale'!H53+('PT Wood Rectangle Wholesale'!H53*'PT Wood Rectangle Retail'!$X$7)</f>
        <v>-451.81609200000003</v>
      </c>
      <c r="I53" s="442">
        <f>'PT Wood Rectangle Wholesale'!I53+('PT Wood Rectangle Wholesale'!I53*'PT Wood Rectangle Retail'!$X$7)</f>
        <v>-532.9112879999999</v>
      </c>
      <c r="J53" s="442">
        <f>'PT Wood Rectangle Wholesale'!J53+('PT Wood Rectangle Wholesale'!J53*'PT Wood Rectangle Retail'!$X$7)</f>
        <v>-602.42145600000003</v>
      </c>
      <c r="K53" s="442">
        <f>'PT Wood Rectangle Wholesale'!K53+('PT Wood Rectangle Wholesale'!K53*'PT Wood Rectangle Retail'!$X$7)</f>
        <v>-683.51665200000002</v>
      </c>
      <c r="L53" s="442">
        <f>'PT Wood Rectangle Wholesale'!L53+('PT Wood Rectangle Wholesale'!L53*'PT Wood Rectangle Retail'!$X$7)</f>
        <v>-552.21966799999996</v>
      </c>
      <c r="M53" s="442">
        <f>'PT Wood Rectangle Wholesale'!M53+('PT Wood Rectangle Wholesale'!M53*'PT Wood Rectangle Retail'!$X$7)</f>
        <v>-633.31486399999994</v>
      </c>
      <c r="N53" s="442">
        <f>'PT Wood Rectangle Wholesale'!N53+('PT Wood Rectangle Wholesale'!N53*'PT Wood Rectangle Retail'!$X$7)</f>
        <v>-722.13341200000013</v>
      </c>
      <c r="O53" s="442">
        <f>'PT Wood Rectangle Wholesale'!O53+('PT Wood Rectangle Wholesale'!O53*'PT Wood Rectangle Retail'!$X$7)</f>
        <v>-812.88279800000009</v>
      </c>
      <c r="P53" s="442">
        <f>'PT Wood Rectangle Wholesale'!P53+('PT Wood Rectangle Wholesale'!P53*'PT Wood Rectangle Retail'!$X$7)</f>
        <v>-903.63218400000005</v>
      </c>
      <c r="Q53" s="442">
        <f>'PT Wood Rectangle Wholesale'!Q53+('PT Wood Rectangle Wholesale'!Q53*'PT Wood Rectangle Retail'!$X$7)</f>
        <v>-1085.1309560000002</v>
      </c>
      <c r="R53" s="442">
        <f>'PT Wood Rectangle Wholesale'!R53+('PT Wood Rectangle Wholesale'!R53*'PT Wood Rectangle Retail'!$X$7)</f>
        <v>-733.7184400000001</v>
      </c>
      <c r="S53" s="442">
        <f>'PT Wood Rectangle Wholesale'!S53+('PT Wood Rectangle Wholesale'!S53*'PT Wood Rectangle Retail'!$X$7)</f>
        <v>-944.17978200000016</v>
      </c>
      <c r="T53" s="442">
        <f>'PT Wood Rectangle Wholesale'!T53+('PT Wood Rectangle Wholesale'!T53*'PT Wood Rectangle Retail'!$X$7)</f>
        <v>-1054.2375480000001</v>
      </c>
      <c r="U53" s="442">
        <f>'PT Wood Rectangle Wholesale'!U53+('PT Wood Rectangle Wholesale'!U53*'PT Wood Rectangle Retail'!$X$7)</f>
        <v>-1255.0446999999999</v>
      </c>
      <c r="V53" s="38"/>
    </row>
    <row r="54" spans="1:22" ht="15.75" customHeight="1" x14ac:dyDescent="0.3">
      <c r="A54" s="191"/>
      <c r="B54" s="38"/>
      <c r="C54" s="68" t="s">
        <v>61</v>
      </c>
      <c r="D54" s="196" t="s">
        <v>34</v>
      </c>
      <c r="E54" s="196" t="s">
        <v>34</v>
      </c>
      <c r="F54" s="196" t="s">
        <v>34</v>
      </c>
      <c r="G54" s="196">
        <f>'PT Wood Rectangle Wholesale'!G54+('PT Wood Rectangle Wholesale'!G54*'PT Wood Rectangle Retail'!$X$7)</f>
        <v>-453.32214563999997</v>
      </c>
      <c r="H54" s="196">
        <f>'PT Wood Rectangle Wholesale'!H54+('PT Wood Rectangle Wholesale'!H54*'PT Wood Rectangle Retail'!$X$7)</f>
        <v>-537.66114947999995</v>
      </c>
      <c r="I54" s="196">
        <f>'PT Wood Rectangle Wholesale'!I54+('PT Wood Rectangle Wholesale'!I54*'PT Wood Rectangle Retail'!$X$7)</f>
        <v>-632.5425287999999</v>
      </c>
      <c r="J54" s="196">
        <f>'PT Wood Rectangle Wholesale'!J54+('PT Wood Rectangle Wholesale'!J54*'PT Wood Rectangle Retail'!$X$7)</f>
        <v>-706.33915716000001</v>
      </c>
      <c r="K54" s="196">
        <f>'PT Wood Rectangle Wholesale'!K54+('PT Wood Rectangle Wholesale'!K54*'PT Wood Rectangle Retail'!$X$7)</f>
        <v>-801.22053647999996</v>
      </c>
      <c r="L54" s="196">
        <f>'PT Wood Rectangle Wholesale'!L54+('PT Wood Rectangle Wholesale'!L54*'PT Wood Rectangle Retail'!$X$7)</f>
        <v>-653.62727975999996</v>
      </c>
      <c r="M54" s="196">
        <f>'PT Wood Rectangle Wholesale'!M54+('PT Wood Rectangle Wholesale'!M54*'PT Wood Rectangle Retail'!$X$7)</f>
        <v>-748.50865907999992</v>
      </c>
      <c r="N54" s="196">
        <f>'PT Wood Rectangle Wholesale'!N54+('PT Wood Rectangle Wholesale'!N54*'PT Wood Rectangle Retail'!$X$7)</f>
        <v>-853.93241388000013</v>
      </c>
      <c r="O54" s="196">
        <f>'PT Wood Rectangle Wholesale'!O54+('PT Wood Rectangle Wholesale'!O54*'PT Wood Rectangle Retail'!$X$7)</f>
        <v>-959.35616868000011</v>
      </c>
      <c r="P54" s="196">
        <f>'PT Wood Rectangle Wholesale'!P54+('PT Wood Rectangle Wholesale'!P54*'PT Wood Rectangle Retail'!$X$7)</f>
        <v>-1064.77992348</v>
      </c>
      <c r="Q54" s="196">
        <f>'PT Wood Rectangle Wholesale'!Q54+('PT Wood Rectangle Wholesale'!Q54*'PT Wood Rectangle Retail'!$X$7)</f>
        <v>-1275.6274330800002</v>
      </c>
      <c r="R54" s="196">
        <f>'PT Wood Rectangle Wholesale'!R54+('PT Wood Rectangle Wholesale'!R54*'PT Wood Rectangle Retail'!$X$7)</f>
        <v>-864.47478935999993</v>
      </c>
      <c r="S54" s="196">
        <f>'PT Wood Rectangle Wholesale'!S54+('PT Wood Rectangle Wholesale'!S54*'PT Wood Rectangle Retail'!$X$7)</f>
        <v>-1106.9494253999997</v>
      </c>
      <c r="T54" s="196">
        <f>'PT Wood Rectangle Wholesale'!T54+('PT Wood Rectangle Wholesale'!T54*'PT Wood Rectangle Retail'!$X$7)</f>
        <v>-1244.00030664</v>
      </c>
      <c r="U54" s="196">
        <f>'PT Wood Rectangle Wholesale'!U54+('PT Wood Rectangle Wholesale'!U54*'PT Wood Rectangle Retail'!$X$7)</f>
        <v>-1475.9325672</v>
      </c>
      <c r="V54" s="38"/>
    </row>
    <row r="55" spans="1:22" ht="15.75" customHeight="1" x14ac:dyDescent="0.3">
      <c r="A55" s="191"/>
      <c r="B55" s="38"/>
      <c r="C55" s="322" t="s">
        <v>66</v>
      </c>
      <c r="D55" s="443">
        <f>'PT Wood Rectangle Wholesale'!D55+('PT Wood Rectangle Wholesale'!D55*'PT Wood Rectangle Retail'!$X$7)</f>
        <v>422.8</v>
      </c>
      <c r="E55" s="443">
        <f>'PT Wood Rectangle Wholesale'!E55+('PT Wood Rectangle Wholesale'!E55*'PT Wood Rectangle Retail'!$X$7)</f>
        <v>422.8</v>
      </c>
      <c r="F55" s="443">
        <f>'PT Wood Rectangle Wholesale'!F55+('PT Wood Rectangle Wholesale'!F55*'PT Wood Rectangle Retail'!$X$7)</f>
        <v>422.8</v>
      </c>
      <c r="G55" s="443">
        <f>'PT Wood Rectangle Wholesale'!G55+('PT Wood Rectangle Wholesale'!G55*'PT Wood Rectangle Retail'!$X$7)</f>
        <v>422.8</v>
      </c>
      <c r="H55" s="443">
        <f>'PT Wood Rectangle Wholesale'!H55+('PT Wood Rectangle Wholesale'!H55*'PT Wood Rectangle Retail'!$X$7)</f>
        <v>422.8</v>
      </c>
      <c r="I55" s="443">
        <f>'PT Wood Rectangle Wholesale'!I55+('PT Wood Rectangle Wholesale'!I55*'PT Wood Rectangle Retail'!$X$7)</f>
        <v>422.8</v>
      </c>
      <c r="J55" s="443">
        <f>'PT Wood Rectangle Wholesale'!J55+('PT Wood Rectangle Wholesale'!J55*'PT Wood Rectangle Retail'!$X$7)</f>
        <v>422.8</v>
      </c>
      <c r="K55" s="443">
        <f>'PT Wood Rectangle Wholesale'!K55+('PT Wood Rectangle Wholesale'!K55*'PT Wood Rectangle Retail'!$X$7)</f>
        <v>422.8</v>
      </c>
      <c r="L55" s="443">
        <f>'PT Wood Rectangle Wholesale'!L55+('PT Wood Rectangle Wholesale'!L55*'PT Wood Rectangle Retail'!$X$7)</f>
        <v>422.8</v>
      </c>
      <c r="M55" s="443">
        <f>'PT Wood Rectangle Wholesale'!M55+('PT Wood Rectangle Wholesale'!M55*'PT Wood Rectangle Retail'!$X$7)</f>
        <v>422.8</v>
      </c>
      <c r="N55" s="443">
        <f>'PT Wood Rectangle Wholesale'!N55+('PT Wood Rectangle Wholesale'!N55*'PT Wood Rectangle Retail'!$X$7)</f>
        <v>422.8</v>
      </c>
      <c r="O55" s="443">
        <f>'PT Wood Rectangle Wholesale'!O55+('PT Wood Rectangle Wholesale'!O55*'PT Wood Rectangle Retail'!$X$7)</f>
        <v>422.8</v>
      </c>
      <c r="P55" s="443">
        <f>'PT Wood Rectangle Wholesale'!P55+('PT Wood Rectangle Wholesale'!P55*'PT Wood Rectangle Retail'!$X$7)</f>
        <v>422.8</v>
      </c>
      <c r="Q55" s="443">
        <f>'PT Wood Rectangle Wholesale'!Q55+('PT Wood Rectangle Wholesale'!Q55*'PT Wood Rectangle Retail'!$X$7)</f>
        <v>422.8</v>
      </c>
      <c r="R55" s="443">
        <f>'PT Wood Rectangle Wholesale'!R55+('PT Wood Rectangle Wholesale'!R55*'PT Wood Rectangle Retail'!$X$7)</f>
        <v>422.8</v>
      </c>
      <c r="S55" s="443">
        <f>'PT Wood Rectangle Wholesale'!S55+('PT Wood Rectangle Wholesale'!S55*'PT Wood Rectangle Retail'!$X$7)</f>
        <v>422.8</v>
      </c>
      <c r="T55" s="443">
        <f>'PT Wood Rectangle Wholesale'!T55+('PT Wood Rectangle Wholesale'!T55*'PT Wood Rectangle Retail'!$X$7)</f>
        <v>422.8</v>
      </c>
      <c r="U55" s="443">
        <f>'PT Wood Rectangle Wholesale'!U55+('PT Wood Rectangle Wholesale'!U55*'PT Wood Rectangle Retail'!$X$7)</f>
        <v>422.8</v>
      </c>
      <c r="V55" s="38"/>
    </row>
    <row r="56" spans="1:22" ht="15.75" customHeight="1" x14ac:dyDescent="0.3">
      <c r="A56" s="191"/>
      <c r="B56" s="38"/>
      <c r="C56" s="68" t="s">
        <v>114</v>
      </c>
      <c r="D56" s="196" t="s">
        <v>68</v>
      </c>
      <c r="E56" s="196" t="s">
        <v>68</v>
      </c>
      <c r="F56" s="196" t="s">
        <v>68</v>
      </c>
      <c r="G56" s="196" t="s">
        <v>68</v>
      </c>
      <c r="H56" s="196" t="s">
        <v>68</v>
      </c>
      <c r="I56" s="196" t="s">
        <v>68</v>
      </c>
      <c r="J56" s="196" t="s">
        <v>68</v>
      </c>
      <c r="K56" s="196" t="s">
        <v>68</v>
      </c>
      <c r="L56" s="196" t="s">
        <v>68</v>
      </c>
      <c r="M56" s="196" t="s">
        <v>68</v>
      </c>
      <c r="N56" s="196" t="s">
        <v>68</v>
      </c>
      <c r="O56" s="196" t="s">
        <v>68</v>
      </c>
      <c r="P56" s="196" t="s">
        <v>68</v>
      </c>
      <c r="Q56" s="196" t="s">
        <v>68</v>
      </c>
      <c r="R56" s="196" t="s">
        <v>68</v>
      </c>
      <c r="S56" s="196" t="s">
        <v>68</v>
      </c>
      <c r="T56" s="196" t="s">
        <v>68</v>
      </c>
      <c r="U56" s="196" t="s">
        <v>68</v>
      </c>
      <c r="V56" s="38"/>
    </row>
    <row r="57" spans="1:22" ht="15.75" customHeight="1" x14ac:dyDescent="0.3">
      <c r="A57" s="191"/>
      <c r="B57" s="38"/>
      <c r="C57" s="318" t="s">
        <v>176</v>
      </c>
      <c r="D57" s="202">
        <f>'PT Wood Rectangle Wholesale'!D57+('PT Wood Rectangle Wholesale'!D57*'PT Wood Rectangle Retail'!$X$7)</f>
        <v>231.14</v>
      </c>
      <c r="E57" s="202">
        <f>'PT Wood Rectangle Wholesale'!E57+('PT Wood Rectangle Wholesale'!E57*'PT Wood Rectangle Retail'!$X$7)</f>
        <v>345.8</v>
      </c>
      <c r="F57" s="202">
        <f>'PT Wood Rectangle Wholesale'!F57+('PT Wood Rectangle Wholesale'!F57*'PT Wood Rectangle Retail'!$X$7)</f>
        <v>407.68</v>
      </c>
      <c r="G57" s="202">
        <f>'PT Wood Rectangle Wholesale'!G57+('PT Wood Rectangle Wholesale'!G57*'PT Wood Rectangle Retail'!$X$7)</f>
        <v>364</v>
      </c>
      <c r="H57" s="202">
        <f>'PT Wood Rectangle Wholesale'!H57+('PT Wood Rectangle Wholesale'!H57*'PT Wood Rectangle Retail'!$X$7)</f>
        <v>436.8</v>
      </c>
      <c r="I57" s="202">
        <f>'PT Wood Rectangle Wholesale'!I57+('PT Wood Rectangle Wholesale'!I57*'PT Wood Rectangle Retail'!$X$7)</f>
        <v>509.6</v>
      </c>
      <c r="J57" s="202">
        <f>'PT Wood Rectangle Wholesale'!J57+('PT Wood Rectangle Wholesale'!J57*'PT Wood Rectangle Retail'!$X$7)</f>
        <v>582.4</v>
      </c>
      <c r="K57" s="202">
        <f>'PT Wood Rectangle Wholesale'!K57+('PT Wood Rectangle Wholesale'!K57*'PT Wood Rectangle Retail'!$X$7)</f>
        <v>655.20000000000005</v>
      </c>
      <c r="L57" s="202">
        <f>'PT Wood Rectangle Wholesale'!L57+('PT Wood Rectangle Wholesale'!L57*'PT Wood Rectangle Retail'!$X$7)</f>
        <v>524.16</v>
      </c>
      <c r="M57" s="202">
        <f>'PT Wood Rectangle Wholesale'!M57+('PT Wood Rectangle Wholesale'!M57*'PT Wood Rectangle Retail'!$X$7)</f>
        <v>611.52</v>
      </c>
      <c r="N57" s="202">
        <f>'PT Wood Rectangle Wholesale'!N57+('PT Wood Rectangle Wholesale'!N57*'PT Wood Rectangle Retail'!$X$7)</f>
        <v>698.88</v>
      </c>
      <c r="O57" s="202">
        <f>'PT Wood Rectangle Wholesale'!O57+('PT Wood Rectangle Wholesale'!O57*'PT Wood Rectangle Retail'!$X$7)</f>
        <v>786.24</v>
      </c>
      <c r="P57" s="202">
        <f>'PT Wood Rectangle Wholesale'!P57+('PT Wood Rectangle Wholesale'!P57*'PT Wood Rectangle Retail'!$X$7)</f>
        <v>873.6</v>
      </c>
      <c r="Q57" s="202">
        <f>'PT Wood Rectangle Wholesale'!Q57+('PT Wood Rectangle Wholesale'!Q57*'PT Wood Rectangle Retail'!$X$7)</f>
        <v>1048.32</v>
      </c>
      <c r="R57" s="202">
        <f>'PT Wood Rectangle Wholesale'!R57+('PT Wood Rectangle Wholesale'!R57*'PT Wood Rectangle Retail'!$X$7)</f>
        <v>713.44</v>
      </c>
      <c r="S57" s="202">
        <f>'PT Wood Rectangle Wholesale'!S57+('PT Wood Rectangle Wholesale'!S57*'PT Wood Rectangle Retail'!$X$7)</f>
        <v>917.28000000000009</v>
      </c>
      <c r="T57" s="202">
        <f>'PT Wood Rectangle Wholesale'!T57+('PT Wood Rectangle Wholesale'!T57*'PT Wood Rectangle Retail'!$X$7)</f>
        <v>1019.2</v>
      </c>
      <c r="U57" s="202">
        <f>'PT Wood Rectangle Wholesale'!U57+('PT Wood Rectangle Wholesale'!U57*'PT Wood Rectangle Retail'!$X$7)</f>
        <v>1138.2</v>
      </c>
      <c r="V57" s="38"/>
    </row>
    <row r="58" spans="1:22" ht="15.75" customHeight="1" x14ac:dyDescent="0.3">
      <c r="A58" s="191"/>
      <c r="B58" s="38"/>
      <c r="C58" s="320" t="s">
        <v>69</v>
      </c>
      <c r="D58" s="442">
        <v>313</v>
      </c>
      <c r="E58" s="442">
        <v>313</v>
      </c>
      <c r="F58" s="442">
        <v>313</v>
      </c>
      <c r="G58" s="442">
        <v>313</v>
      </c>
      <c r="H58" s="442">
        <v>313</v>
      </c>
      <c r="I58" s="442">
        <v>313</v>
      </c>
      <c r="J58" s="442">
        <v>313</v>
      </c>
      <c r="K58" s="442">
        <v>313</v>
      </c>
      <c r="L58" s="442">
        <v>313</v>
      </c>
      <c r="M58" s="442">
        <v>313</v>
      </c>
      <c r="N58" s="442">
        <v>313</v>
      </c>
      <c r="O58" s="442">
        <v>313</v>
      </c>
      <c r="P58" s="442">
        <v>313</v>
      </c>
      <c r="Q58" s="442">
        <v>313</v>
      </c>
      <c r="R58" s="442">
        <v>313</v>
      </c>
      <c r="S58" s="442">
        <v>313</v>
      </c>
      <c r="T58" s="442">
        <v>313</v>
      </c>
      <c r="U58" s="442">
        <v>313</v>
      </c>
      <c r="V58" s="38"/>
    </row>
    <row r="59" spans="1:22" ht="15.75" customHeight="1" x14ac:dyDescent="0.3">
      <c r="A59" s="191"/>
      <c r="B59" s="38"/>
      <c r="C59" s="68" t="s">
        <v>70</v>
      </c>
      <c r="D59" s="196">
        <v>143</v>
      </c>
      <c r="E59" s="196">
        <v>143</v>
      </c>
      <c r="F59" s="196">
        <v>143</v>
      </c>
      <c r="G59" s="196">
        <v>143</v>
      </c>
      <c r="H59" s="196">
        <v>143</v>
      </c>
      <c r="I59" s="196">
        <v>143</v>
      </c>
      <c r="J59" s="196">
        <v>143</v>
      </c>
      <c r="K59" s="196">
        <v>143</v>
      </c>
      <c r="L59" s="196">
        <v>143</v>
      </c>
      <c r="M59" s="196">
        <v>143</v>
      </c>
      <c r="N59" s="196">
        <v>143</v>
      </c>
      <c r="O59" s="196">
        <v>143</v>
      </c>
      <c r="P59" s="196">
        <v>143</v>
      </c>
      <c r="Q59" s="196">
        <v>143</v>
      </c>
      <c r="R59" s="196">
        <v>143</v>
      </c>
      <c r="S59" s="196">
        <v>143</v>
      </c>
      <c r="T59" s="196">
        <v>143</v>
      </c>
      <c r="U59" s="196">
        <v>143</v>
      </c>
      <c r="V59" s="159"/>
    </row>
    <row r="60" spans="1:22" ht="15.75" customHeight="1" x14ac:dyDescent="0.3">
      <c r="A60" s="191"/>
      <c r="B60" s="38"/>
      <c r="C60" s="115" t="s">
        <v>86</v>
      </c>
      <c r="D60" s="202">
        <v>850</v>
      </c>
      <c r="E60" s="202">
        <v>850</v>
      </c>
      <c r="F60" s="202">
        <v>850</v>
      </c>
      <c r="G60" s="202">
        <v>850</v>
      </c>
      <c r="H60" s="202">
        <v>850</v>
      </c>
      <c r="I60" s="202">
        <v>850</v>
      </c>
      <c r="J60" s="202">
        <v>850</v>
      </c>
      <c r="K60" s="202">
        <v>850</v>
      </c>
      <c r="L60" s="202">
        <v>850</v>
      </c>
      <c r="M60" s="202">
        <v>850</v>
      </c>
      <c r="N60" s="202">
        <v>850</v>
      </c>
      <c r="O60" s="202">
        <v>850</v>
      </c>
      <c r="P60" s="202">
        <v>850</v>
      </c>
      <c r="Q60" s="202">
        <v>850</v>
      </c>
      <c r="R60" s="202">
        <v>850</v>
      </c>
      <c r="S60" s="202">
        <v>850</v>
      </c>
      <c r="T60" s="202">
        <v>850</v>
      </c>
      <c r="U60" s="202">
        <v>850</v>
      </c>
      <c r="V60" s="38"/>
    </row>
    <row r="61" spans="1:22" ht="15.75" customHeight="1" x14ac:dyDescent="0.3">
      <c r="A61" s="191"/>
      <c r="B61" s="84"/>
      <c r="C61" s="161"/>
      <c r="D61" s="161"/>
      <c r="E61" s="164"/>
      <c r="F61" s="163"/>
      <c r="G61" s="164"/>
      <c r="H61" s="161"/>
      <c r="I61" s="164"/>
      <c r="J61" s="164"/>
      <c r="K61" s="163"/>
      <c r="L61" s="38"/>
      <c r="M61" s="38"/>
      <c r="N61" s="38"/>
      <c r="O61" s="38"/>
      <c r="P61" s="38"/>
      <c r="Q61" s="84"/>
      <c r="R61" s="38"/>
      <c r="S61" s="84"/>
      <c r="T61" s="84"/>
      <c r="U61" s="38"/>
      <c r="V61" s="38"/>
    </row>
    <row r="62" spans="1:22" ht="15.75" customHeight="1" x14ac:dyDescent="0.3">
      <c r="C62" s="237"/>
      <c r="D62" s="237"/>
      <c r="E62" s="238"/>
      <c r="F62" s="239"/>
      <c r="G62" s="238"/>
      <c r="H62" s="237"/>
      <c r="I62" s="238"/>
      <c r="J62" s="238"/>
      <c r="K62" s="239"/>
    </row>
    <row r="63" spans="1:22" ht="15.75" customHeight="1" x14ac:dyDescent="0.3"/>
    <row r="64" spans="1:2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mergeCells count="10">
    <mergeCell ref="W6:Z6"/>
    <mergeCell ref="C7:I7"/>
    <mergeCell ref="C8:I8"/>
    <mergeCell ref="C9:I9"/>
    <mergeCell ref="C10:I10"/>
    <mergeCell ref="C11:I11"/>
    <mergeCell ref="C13:I14"/>
    <mergeCell ref="C2:I4"/>
    <mergeCell ref="C5:I5"/>
    <mergeCell ref="C6:I6"/>
  </mergeCells>
  <pageMargins left="0.55000000000000004" right="0.55000000000000004" top="0.75" bottom="0.5" header="0" footer="0"/>
  <pageSetup fitToHeight="0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3300"/>
    <pageSetUpPr fitToPage="1"/>
  </sheetPr>
  <dimension ref="A1:AA992"/>
  <sheetViews>
    <sheetView workbookViewId="0"/>
  </sheetViews>
  <sheetFormatPr defaultColWidth="14.44140625" defaultRowHeight="15" customHeight="1" x14ac:dyDescent="0.3"/>
  <cols>
    <col min="1" max="2" width="3.109375" customWidth="1"/>
    <col min="3" max="3" width="43.88671875" customWidth="1"/>
    <col min="4" max="10" width="10.88671875" customWidth="1"/>
    <col min="11" max="11" width="3.109375" customWidth="1"/>
    <col min="12" max="15" width="7.6640625" customWidth="1"/>
    <col min="16" max="27" width="15.109375" customWidth="1"/>
  </cols>
  <sheetData>
    <row r="1" spans="1:27" ht="15" customHeight="1" x14ac:dyDescent="0.3">
      <c r="A1" s="2"/>
      <c r="B1" s="2"/>
      <c r="C1" s="2"/>
      <c r="D1" s="2"/>
      <c r="E1" s="2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31.2" x14ac:dyDescent="0.3">
      <c r="A2" s="2"/>
      <c r="B2" s="2"/>
      <c r="C2" s="595" t="s">
        <v>13</v>
      </c>
      <c r="D2" s="593"/>
      <c r="E2" s="593"/>
      <c r="F2" s="8"/>
      <c r="G2" s="7"/>
      <c r="H2" s="8"/>
      <c r="I2" s="7"/>
      <c r="J2" s="9"/>
      <c r="K2" s="7"/>
      <c r="L2" s="92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31.2" x14ac:dyDescent="0.3">
      <c r="A3" s="2"/>
      <c r="B3" s="2"/>
      <c r="C3" s="593"/>
      <c r="D3" s="593"/>
      <c r="E3" s="593"/>
      <c r="F3" s="8"/>
      <c r="G3" s="7"/>
      <c r="H3" s="8"/>
      <c r="I3" s="7"/>
      <c r="J3" s="7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31.2" x14ac:dyDescent="0.3">
      <c r="A4" s="2"/>
      <c r="B4" s="2"/>
      <c r="C4" s="593"/>
      <c r="D4" s="593"/>
      <c r="E4" s="593"/>
      <c r="F4" s="7"/>
      <c r="G4" s="7"/>
      <c r="H4" s="8"/>
      <c r="I4" s="11"/>
      <c r="J4" s="11"/>
      <c r="K4" s="1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23.4" x14ac:dyDescent="0.3">
      <c r="A5" s="7"/>
      <c r="B5" s="7"/>
      <c r="C5" s="596" t="s">
        <v>8</v>
      </c>
      <c r="D5" s="593"/>
      <c r="E5" s="593"/>
      <c r="F5" s="7"/>
      <c r="G5" s="7"/>
      <c r="H5" s="8"/>
      <c r="I5" s="11"/>
      <c r="J5" s="11"/>
      <c r="K5" s="11"/>
      <c r="L5" s="11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23.4" x14ac:dyDescent="0.3">
      <c r="A6" s="7"/>
      <c r="B6" s="7"/>
      <c r="C6" s="596" t="s">
        <v>9</v>
      </c>
      <c r="D6" s="593"/>
      <c r="E6" s="593"/>
      <c r="F6" s="7"/>
      <c r="G6" s="7"/>
      <c r="H6" s="8"/>
      <c r="I6" s="11"/>
      <c r="J6" s="11"/>
      <c r="K6" s="11"/>
      <c r="L6" s="11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3.4" x14ac:dyDescent="0.3">
      <c r="A7" s="7"/>
      <c r="B7" s="7"/>
      <c r="C7" s="596" t="s">
        <v>10</v>
      </c>
      <c r="D7" s="593"/>
      <c r="E7" s="593"/>
      <c r="F7" s="7"/>
      <c r="G7" s="7"/>
      <c r="H7" s="8"/>
      <c r="I7" s="11"/>
      <c r="J7" s="11"/>
      <c r="K7" s="11"/>
      <c r="L7" s="11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23.4" x14ac:dyDescent="0.4">
      <c r="A8" s="7"/>
      <c r="B8" s="7"/>
      <c r="C8" s="597" t="s">
        <v>11</v>
      </c>
      <c r="D8" s="593"/>
      <c r="E8" s="593"/>
      <c r="F8" s="12"/>
      <c r="G8" s="7"/>
      <c r="H8" s="8"/>
      <c r="I8" s="11"/>
      <c r="J8" s="11"/>
      <c r="K8" s="11"/>
      <c r="L8" s="11"/>
      <c r="M8" s="39"/>
      <c r="N8" s="39"/>
      <c r="O8" s="39"/>
      <c r="P8" s="39"/>
      <c r="Q8" s="39"/>
      <c r="R8" s="39"/>
      <c r="S8" s="39"/>
      <c r="T8" s="39"/>
      <c r="U8" s="7"/>
      <c r="V8" s="7"/>
      <c r="W8" s="7"/>
      <c r="X8" s="7"/>
      <c r="Y8" s="7"/>
      <c r="Z8" s="7"/>
      <c r="AA8" s="7"/>
    </row>
    <row r="9" spans="1:27" ht="23.4" x14ac:dyDescent="0.3">
      <c r="A9" s="7"/>
      <c r="B9" s="7"/>
      <c r="C9" s="597" t="s">
        <v>12</v>
      </c>
      <c r="D9" s="593"/>
      <c r="E9" s="593"/>
      <c r="F9" s="7"/>
      <c r="G9" s="7"/>
      <c r="H9" s="8"/>
      <c r="I9" s="11"/>
      <c r="J9" s="11"/>
      <c r="K9" s="11"/>
      <c r="L9" s="11"/>
      <c r="M9" s="39"/>
      <c r="N9" s="39"/>
      <c r="O9" s="39"/>
      <c r="P9" s="39"/>
      <c r="Q9" s="39"/>
      <c r="R9" s="39"/>
      <c r="S9" s="39"/>
      <c r="T9" s="39"/>
      <c r="U9" s="7"/>
      <c r="V9" s="7"/>
      <c r="W9" s="7"/>
      <c r="X9" s="7"/>
      <c r="Y9" s="7"/>
      <c r="Z9" s="7"/>
      <c r="AA9" s="7"/>
    </row>
    <row r="10" spans="1:27" ht="23.4" x14ac:dyDescent="0.3">
      <c r="A10" s="7"/>
      <c r="B10" s="7"/>
      <c r="C10" s="602" t="s">
        <v>14</v>
      </c>
      <c r="D10" s="593"/>
      <c r="E10" s="593"/>
      <c r="F10" s="7"/>
      <c r="G10" s="7"/>
      <c r="H10" s="8"/>
      <c r="I10" s="11"/>
      <c r="J10" s="11"/>
      <c r="K10" s="11"/>
      <c r="L10" s="11"/>
      <c r="M10" s="191"/>
      <c r="N10" s="191"/>
      <c r="O10" s="191"/>
      <c r="P10" s="191"/>
      <c r="Q10" s="191"/>
      <c r="R10" s="191"/>
      <c r="S10" s="191"/>
      <c r="T10" s="191"/>
      <c r="U10" s="7"/>
      <c r="V10" s="7"/>
      <c r="W10" s="7"/>
      <c r="X10" s="7"/>
      <c r="Y10" s="7"/>
      <c r="Z10" s="7"/>
      <c r="AA10" s="7"/>
    </row>
    <row r="11" spans="1:27" ht="23.4" x14ac:dyDescent="0.3">
      <c r="A11" s="7"/>
      <c r="B11" s="7"/>
      <c r="C11" s="602" t="s">
        <v>15</v>
      </c>
      <c r="D11" s="593"/>
      <c r="E11" s="593"/>
      <c r="F11" s="7"/>
      <c r="G11" s="7"/>
      <c r="H11" s="8"/>
      <c r="I11" s="11"/>
      <c r="J11" s="11"/>
      <c r="K11" s="11"/>
      <c r="L11" s="11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8.25" customHeight="1" x14ac:dyDescent="0.5">
      <c r="A12" s="94"/>
      <c r="B12" s="94"/>
      <c r="C12" s="244"/>
      <c r="D12" s="244"/>
      <c r="E12" s="244"/>
      <c r="F12" s="94"/>
      <c r="G12" s="94"/>
      <c r="H12" s="95"/>
      <c r="I12" s="96"/>
      <c r="J12" s="96"/>
      <c r="K12" s="96"/>
      <c r="L12" s="11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25.8" x14ac:dyDescent="0.5">
      <c r="A13" s="94"/>
      <c r="B13" s="94"/>
      <c r="C13" s="610" t="s">
        <v>179</v>
      </c>
      <c r="D13" s="593"/>
      <c r="E13" s="593"/>
      <c r="F13" s="633" t="s">
        <v>180</v>
      </c>
      <c r="G13" s="604"/>
      <c r="H13" s="604"/>
      <c r="I13" s="604"/>
      <c r="J13" s="604"/>
      <c r="K13" s="604"/>
      <c r="L13" s="605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25.8" x14ac:dyDescent="0.5">
      <c r="A14" s="94"/>
      <c r="B14" s="94"/>
      <c r="C14" s="593"/>
      <c r="D14" s="593"/>
      <c r="E14" s="593"/>
      <c r="F14" s="634" t="s">
        <v>181</v>
      </c>
      <c r="G14" s="615"/>
      <c r="H14" s="615"/>
      <c r="I14" s="615"/>
      <c r="J14" s="615"/>
      <c r="K14" s="615"/>
      <c r="L14" s="616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8.25" customHeight="1" x14ac:dyDescent="0.5">
      <c r="A15" s="94"/>
      <c r="B15" s="94"/>
      <c r="F15" s="94"/>
      <c r="G15" s="94"/>
      <c r="H15" s="95"/>
      <c r="I15" s="96"/>
      <c r="J15" s="96"/>
      <c r="K15" s="96"/>
      <c r="L15" s="11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6.5" customHeight="1" x14ac:dyDescent="0.4">
      <c r="A16" s="17"/>
      <c r="B16" s="335"/>
      <c r="C16" s="23"/>
      <c r="D16" s="24"/>
      <c r="E16" s="24"/>
      <c r="F16" s="24"/>
      <c r="G16" s="24"/>
      <c r="H16" s="24"/>
      <c r="I16" s="24"/>
      <c r="J16" s="24"/>
      <c r="K16" s="444"/>
      <c r="L16" s="46"/>
    </row>
    <row r="17" spans="1:15" ht="20.25" customHeight="1" x14ac:dyDescent="0.4">
      <c r="A17" s="17"/>
      <c r="B17" s="335"/>
      <c r="C17" s="445" t="s">
        <v>182</v>
      </c>
      <c r="D17" s="103" t="s">
        <v>20</v>
      </c>
      <c r="E17" s="102" t="s">
        <v>21</v>
      </c>
      <c r="F17" s="103" t="s">
        <v>22</v>
      </c>
      <c r="G17" s="446" t="s">
        <v>23</v>
      </c>
      <c r="H17" s="447" t="s">
        <v>24</v>
      </c>
      <c r="I17" s="102" t="s">
        <v>25</v>
      </c>
      <c r="J17" s="448" t="s">
        <v>26</v>
      </c>
      <c r="K17" s="444"/>
      <c r="L17" s="46"/>
    </row>
    <row r="18" spans="1:15" ht="15" customHeight="1" x14ac:dyDescent="0.3">
      <c r="A18" s="191"/>
      <c r="B18" s="336"/>
      <c r="C18" s="449"/>
      <c r="D18" s="32" t="s">
        <v>27</v>
      </c>
      <c r="E18" s="33" t="s">
        <v>28</v>
      </c>
      <c r="F18" s="33" t="s">
        <v>29</v>
      </c>
      <c r="G18" s="450"/>
      <c r="H18" s="33"/>
      <c r="I18" s="33" t="s">
        <v>30</v>
      </c>
      <c r="J18" s="33"/>
      <c r="K18" s="451"/>
      <c r="L18" s="46"/>
    </row>
    <row r="19" spans="1:15" ht="15.75" customHeight="1" x14ac:dyDescent="0.3">
      <c r="A19" s="191"/>
      <c r="B19" s="336"/>
      <c r="C19" s="452" t="s">
        <v>32</v>
      </c>
      <c r="D19" s="453">
        <v>4862</v>
      </c>
      <c r="E19" s="453">
        <v>5856</v>
      </c>
      <c r="F19" s="453">
        <v>7093</v>
      </c>
      <c r="G19" s="453">
        <v>8645</v>
      </c>
      <c r="H19" s="453">
        <v>10967</v>
      </c>
      <c r="I19" s="453">
        <v>13216</v>
      </c>
      <c r="J19" s="453">
        <v>15915</v>
      </c>
      <c r="K19" s="336"/>
      <c r="L19" s="46"/>
    </row>
    <row r="20" spans="1:15" ht="14.4" x14ac:dyDescent="0.3">
      <c r="A20" s="191"/>
      <c r="B20" s="336"/>
      <c r="C20" s="350" t="s">
        <v>33</v>
      </c>
      <c r="D20" s="42" t="s">
        <v>34</v>
      </c>
      <c r="E20" s="42">
        <v>7177</v>
      </c>
      <c r="F20" s="42">
        <v>8544</v>
      </c>
      <c r="G20" s="42">
        <v>10113</v>
      </c>
      <c r="H20" s="42">
        <v>12511</v>
      </c>
      <c r="I20" s="42">
        <v>14557</v>
      </c>
      <c r="J20" s="42">
        <v>17500</v>
      </c>
      <c r="K20" s="336"/>
      <c r="N20" s="46"/>
      <c r="O20" s="46"/>
    </row>
    <row r="21" spans="1:15" ht="15" customHeight="1" x14ac:dyDescent="0.3">
      <c r="A21" s="191"/>
      <c r="B21" s="336"/>
      <c r="C21" s="372"/>
      <c r="D21" s="50"/>
      <c r="E21" s="50"/>
      <c r="F21" s="50"/>
      <c r="G21" s="50"/>
      <c r="H21" s="50"/>
      <c r="I21" s="50"/>
      <c r="J21" s="50"/>
      <c r="K21" s="336"/>
      <c r="N21" s="46"/>
      <c r="O21" s="46"/>
    </row>
    <row r="22" spans="1:15" ht="15" customHeight="1" x14ac:dyDescent="0.3">
      <c r="A22" s="191"/>
      <c r="B22" s="336"/>
      <c r="C22" s="454" t="s">
        <v>38</v>
      </c>
      <c r="D22" s="455"/>
      <c r="E22" s="455"/>
      <c r="F22" s="455"/>
      <c r="G22" s="455"/>
      <c r="H22" s="455"/>
      <c r="I22" s="455"/>
      <c r="J22" s="455"/>
      <c r="K22" s="336"/>
      <c r="N22" s="46"/>
      <c r="O22" s="46"/>
    </row>
    <row r="23" spans="1:15" ht="15" customHeight="1" x14ac:dyDescent="0.3">
      <c r="A23" s="191"/>
      <c r="B23" s="336"/>
      <c r="C23" s="399" t="s">
        <v>39</v>
      </c>
      <c r="D23" s="117">
        <v>-667</v>
      </c>
      <c r="E23" s="117">
        <v>-813</v>
      </c>
      <c r="F23" s="117">
        <v>-1044</v>
      </c>
      <c r="G23" s="117">
        <v>-1265</v>
      </c>
      <c r="H23" s="117">
        <v>-1657</v>
      </c>
      <c r="I23" s="117">
        <v>-2169</v>
      </c>
      <c r="J23" s="117">
        <v>-2621</v>
      </c>
      <c r="K23" s="336"/>
      <c r="N23" s="46"/>
      <c r="O23" s="46"/>
    </row>
    <row r="24" spans="1:15" ht="15" customHeight="1" x14ac:dyDescent="0.3">
      <c r="A24" s="191"/>
      <c r="B24" s="336"/>
      <c r="C24" s="456" t="s">
        <v>40</v>
      </c>
      <c r="D24" s="50">
        <v>288.11582712000001</v>
      </c>
      <c r="E24" s="50">
        <v>288.11582712000001</v>
      </c>
      <c r="F24" s="50">
        <v>287.79246480000006</v>
      </c>
      <c r="G24" s="50">
        <v>288.11582712000001</v>
      </c>
      <c r="H24" s="50">
        <v>288.11582712000001</v>
      </c>
      <c r="I24" s="50">
        <v>288.11582712000001</v>
      </c>
      <c r="J24" s="50">
        <v>288.11582712000001</v>
      </c>
      <c r="K24" s="336"/>
      <c r="N24" s="46"/>
      <c r="O24" s="46"/>
    </row>
    <row r="25" spans="1:15" ht="15" customHeight="1" x14ac:dyDescent="0.3">
      <c r="A25" s="191"/>
      <c r="B25" s="336"/>
      <c r="C25" s="375" t="s">
        <v>41</v>
      </c>
      <c r="D25" s="42">
        <v>139.69252224000002</v>
      </c>
      <c r="E25" s="42">
        <v>183.34643544000002</v>
      </c>
      <c r="F25" s="42">
        <v>227.00034864</v>
      </c>
      <c r="G25" s="42">
        <v>261.92347920000003</v>
      </c>
      <c r="H25" s="42">
        <v>305.57739240000001</v>
      </c>
      <c r="I25" s="42">
        <v>419.07756671999999</v>
      </c>
      <c r="J25" s="42">
        <v>515.11617576000003</v>
      </c>
      <c r="K25" s="336"/>
    </row>
    <row r="26" spans="1:15" ht="15" customHeight="1" x14ac:dyDescent="0.3">
      <c r="A26" s="191"/>
      <c r="B26" s="336"/>
      <c r="C26" s="457" t="s">
        <v>43</v>
      </c>
      <c r="D26" s="45">
        <v>323.03895768000001</v>
      </c>
      <c r="E26" s="45">
        <v>323.03895768000001</v>
      </c>
      <c r="F26" s="45">
        <v>323.03895768000001</v>
      </c>
      <c r="G26" s="45">
        <v>323.03895768000001</v>
      </c>
      <c r="H26" s="45">
        <v>323.03895768000001</v>
      </c>
      <c r="I26" s="45">
        <v>323.03895768000001</v>
      </c>
      <c r="J26" s="45">
        <v>323.03895768000001</v>
      </c>
      <c r="K26" s="336"/>
      <c r="N26" s="46"/>
      <c r="O26" s="46"/>
    </row>
    <row r="27" spans="1:15" ht="15" customHeight="1" x14ac:dyDescent="0.3">
      <c r="A27" s="191"/>
      <c r="B27" s="336"/>
      <c r="C27" s="380" t="s">
        <v>44</v>
      </c>
      <c r="D27" s="42">
        <v>268.90810531199998</v>
      </c>
      <c r="E27" s="42">
        <v>319.54664462400001</v>
      </c>
      <c r="F27" s="42">
        <v>340.50052296000001</v>
      </c>
      <c r="G27" s="42">
        <v>419.07756671999999</v>
      </c>
      <c r="H27" s="42">
        <v>509.877706176</v>
      </c>
      <c r="I27" s="42">
        <v>628.61635007999996</v>
      </c>
      <c r="J27" s="42">
        <v>759.57808967999995</v>
      </c>
      <c r="K27" s="336"/>
      <c r="N27" s="46"/>
      <c r="O27" s="46"/>
    </row>
    <row r="28" spans="1:15" ht="14.25" customHeight="1" x14ac:dyDescent="0.3">
      <c r="A28" s="191"/>
      <c r="B28" s="336"/>
      <c r="C28" s="415" t="s">
        <v>45</v>
      </c>
      <c r="D28" s="45">
        <v>-431</v>
      </c>
      <c r="E28" s="45">
        <v>-530</v>
      </c>
      <c r="F28" s="45">
        <v>-612</v>
      </c>
      <c r="G28" s="45">
        <v>-732</v>
      </c>
      <c r="H28" s="45">
        <v>-769</v>
      </c>
      <c r="I28" s="45">
        <v>-923</v>
      </c>
      <c r="J28" s="45">
        <v>-1070</v>
      </c>
      <c r="K28" s="336"/>
      <c r="N28" s="46"/>
      <c r="O28" s="46"/>
    </row>
    <row r="29" spans="1:15" ht="14.25" customHeight="1" x14ac:dyDescent="0.3">
      <c r="A29" s="191"/>
      <c r="B29" s="336"/>
      <c r="C29" s="399" t="s">
        <v>46</v>
      </c>
      <c r="D29" s="117">
        <v>73.338574175999995</v>
      </c>
      <c r="E29" s="117">
        <v>87.307826399999996</v>
      </c>
      <c r="F29" s="117">
        <v>96.038609039999983</v>
      </c>
      <c r="G29" s="117">
        <v>113.50017432</v>
      </c>
      <c r="H29" s="117">
        <v>139.69252224000002</v>
      </c>
      <c r="I29" s="117">
        <v>165.88487015999999</v>
      </c>
      <c r="J29" s="117">
        <v>174.61565279999999</v>
      </c>
      <c r="K29" s="336"/>
    </row>
    <row r="30" spans="1:15" ht="15" customHeight="1" x14ac:dyDescent="0.3">
      <c r="A30" s="191"/>
      <c r="B30" s="336"/>
      <c r="C30" s="458" t="s">
        <v>155</v>
      </c>
      <c r="D30" s="459"/>
      <c r="E30" s="459"/>
      <c r="F30" s="459"/>
      <c r="G30" s="459"/>
      <c r="H30" s="459"/>
      <c r="I30" s="459"/>
      <c r="J30" s="460"/>
      <c r="K30" s="336"/>
      <c r="O30" s="109"/>
    </row>
    <row r="31" spans="1:15" ht="15.75" customHeight="1" x14ac:dyDescent="0.3">
      <c r="A31" s="191"/>
      <c r="B31" s="336"/>
      <c r="C31" s="380" t="s">
        <v>156</v>
      </c>
      <c r="D31" s="42"/>
      <c r="E31" s="42"/>
      <c r="F31" s="42"/>
      <c r="G31" s="42"/>
      <c r="H31" s="42"/>
      <c r="I31" s="42"/>
      <c r="J31" s="220"/>
      <c r="K31" s="336"/>
      <c r="O31" s="109"/>
    </row>
    <row r="32" spans="1:15" ht="15.75" customHeight="1" x14ac:dyDescent="0.3">
      <c r="A32" s="191"/>
      <c r="B32" s="336"/>
      <c r="C32" s="371" t="s">
        <v>158</v>
      </c>
      <c r="D32" s="51">
        <v>76</v>
      </c>
      <c r="E32" s="51">
        <v>76</v>
      </c>
      <c r="F32" s="51">
        <v>76</v>
      </c>
      <c r="G32" s="51">
        <v>76</v>
      </c>
      <c r="H32" s="51">
        <v>76</v>
      </c>
      <c r="I32" s="51">
        <v>76</v>
      </c>
      <c r="J32" s="51">
        <v>76</v>
      </c>
      <c r="K32" s="336"/>
      <c r="O32" s="109"/>
    </row>
    <row r="33" spans="1:15" ht="15.75" customHeight="1" x14ac:dyDescent="0.3">
      <c r="A33" s="191"/>
      <c r="B33" s="336"/>
      <c r="C33" s="380" t="s">
        <v>159</v>
      </c>
      <c r="D33" s="60">
        <v>1116</v>
      </c>
      <c r="E33" s="60">
        <v>1116</v>
      </c>
      <c r="F33" s="60">
        <v>1116</v>
      </c>
      <c r="G33" s="60">
        <v>1116</v>
      </c>
      <c r="H33" s="60">
        <v>1116</v>
      </c>
      <c r="I33" s="60">
        <v>1116</v>
      </c>
      <c r="J33" s="60">
        <v>1116</v>
      </c>
      <c r="K33" s="336"/>
      <c r="O33" s="109"/>
    </row>
    <row r="34" spans="1:15" ht="15.75" customHeight="1" x14ac:dyDescent="0.3">
      <c r="A34" s="191"/>
      <c r="B34" s="336"/>
      <c r="C34" s="371" t="s">
        <v>52</v>
      </c>
      <c r="D34" s="51">
        <v>376</v>
      </c>
      <c r="E34" s="51">
        <v>376</v>
      </c>
      <c r="F34" s="51">
        <v>376</v>
      </c>
      <c r="G34" s="51">
        <v>376</v>
      </c>
      <c r="H34" s="51">
        <v>376</v>
      </c>
      <c r="I34" s="51">
        <v>376</v>
      </c>
      <c r="J34" s="51">
        <v>376</v>
      </c>
      <c r="K34" s="336"/>
      <c r="O34" s="109"/>
    </row>
    <row r="35" spans="1:15" ht="15.75" customHeight="1" x14ac:dyDescent="0.3">
      <c r="A35" s="191"/>
      <c r="B35" s="336"/>
      <c r="C35" s="380"/>
      <c r="D35" s="60"/>
      <c r="E35" s="60"/>
      <c r="F35" s="60"/>
      <c r="G35" s="60"/>
      <c r="H35" s="60"/>
      <c r="I35" s="60"/>
      <c r="J35" s="60"/>
      <c r="K35" s="336"/>
      <c r="O35" s="109"/>
    </row>
    <row r="36" spans="1:15" ht="15.75" customHeight="1" x14ac:dyDescent="0.3">
      <c r="A36" s="191"/>
      <c r="B36" s="336"/>
      <c r="C36" s="461" t="s">
        <v>53</v>
      </c>
      <c r="D36" s="462">
        <v>1031.894994</v>
      </c>
      <c r="E36" s="462">
        <v>1071.25098912</v>
      </c>
      <c r="F36" s="462">
        <v>1255.8722019999998</v>
      </c>
      <c r="G36" s="462">
        <v>1383.8591780000002</v>
      </c>
      <c r="H36" s="462">
        <v>1575.7756485120001</v>
      </c>
      <c r="I36" s="462">
        <v>1840.13274744</v>
      </c>
      <c r="J36" s="462">
        <v>1991.7973139999995</v>
      </c>
      <c r="K36" s="336"/>
      <c r="O36" s="109"/>
    </row>
    <row r="37" spans="1:15" ht="15.75" customHeight="1" x14ac:dyDescent="0.3">
      <c r="A37" s="191"/>
      <c r="B37" s="336"/>
      <c r="C37" s="371" t="s">
        <v>54</v>
      </c>
      <c r="D37" s="50" t="s">
        <v>34</v>
      </c>
      <c r="E37" s="50">
        <v>98.8315428672</v>
      </c>
      <c r="F37" s="50">
        <v>116.80091429759997</v>
      </c>
      <c r="G37" s="50">
        <v>125.7856000128</v>
      </c>
      <c r="H37" s="50">
        <v>134.77028572799998</v>
      </c>
      <c r="I37" s="50">
        <v>143.75497144320002</v>
      </c>
      <c r="J37" s="50">
        <v>152.73965715840001</v>
      </c>
      <c r="K37" s="336"/>
      <c r="O37" s="109"/>
    </row>
    <row r="38" spans="1:15" ht="15.75" customHeight="1" x14ac:dyDescent="0.3">
      <c r="A38" s="191"/>
      <c r="B38" s="336"/>
      <c r="C38" s="402" t="s">
        <v>55</v>
      </c>
      <c r="D38" s="117">
        <v>2429.291256</v>
      </c>
      <c r="E38" s="117">
        <v>2636.039448</v>
      </c>
      <c r="F38" s="117">
        <v>2909.242416</v>
      </c>
      <c r="G38" s="117">
        <v>3359.6581200000005</v>
      </c>
      <c r="H38" s="117">
        <v>3632.8610880000006</v>
      </c>
      <c r="I38" s="117">
        <v>5397.6045839999997</v>
      </c>
      <c r="J38" s="117">
        <v>5936.6266560000004</v>
      </c>
      <c r="K38" s="336"/>
      <c r="O38" s="109"/>
    </row>
    <row r="39" spans="1:15" ht="15.75" customHeight="1" x14ac:dyDescent="0.3">
      <c r="A39" s="191"/>
      <c r="B39" s="336"/>
      <c r="C39" s="456" t="s">
        <v>56</v>
      </c>
      <c r="D39" s="50" t="s">
        <v>34</v>
      </c>
      <c r="E39" s="50">
        <v>290.27446156799999</v>
      </c>
      <c r="F39" s="50">
        <v>298.56801761279996</v>
      </c>
      <c r="G39" s="50">
        <v>323.44868574719999</v>
      </c>
      <c r="H39" s="50">
        <v>340.03579783679999</v>
      </c>
      <c r="I39" s="50">
        <v>356.62290992639998</v>
      </c>
      <c r="J39" s="50">
        <v>364.91646597119995</v>
      </c>
      <c r="K39" s="336"/>
      <c r="O39" s="109"/>
    </row>
    <row r="40" spans="1:15" ht="15.75" customHeight="1" x14ac:dyDescent="0.3">
      <c r="A40" s="191"/>
      <c r="B40" s="336"/>
      <c r="C40" s="399" t="s">
        <v>57</v>
      </c>
      <c r="D40" s="117">
        <v>89.846857151999998</v>
      </c>
      <c r="E40" s="117">
        <v>107.81622858239999</v>
      </c>
      <c r="F40" s="117">
        <v>125.7856000128</v>
      </c>
      <c r="G40" s="117">
        <v>152.73965715840001</v>
      </c>
      <c r="H40" s="117">
        <v>179.693714304</v>
      </c>
      <c r="I40" s="117">
        <v>215.63245716479997</v>
      </c>
      <c r="J40" s="117">
        <v>251.57120002560001</v>
      </c>
      <c r="K40" s="336"/>
    </row>
    <row r="41" spans="1:15" ht="15.75" customHeight="1" x14ac:dyDescent="0.3">
      <c r="A41" s="191"/>
      <c r="B41" s="336"/>
      <c r="C41" s="415" t="s">
        <v>58</v>
      </c>
      <c r="D41" s="45">
        <v>305.82487915199999</v>
      </c>
      <c r="E41" s="45">
        <v>305.82487915199999</v>
      </c>
      <c r="F41" s="45">
        <v>305.82487915199999</v>
      </c>
      <c r="G41" s="45">
        <v>305.82487915199999</v>
      </c>
      <c r="H41" s="45">
        <v>305.82487915199999</v>
      </c>
      <c r="I41" s="45">
        <v>305.82487915199999</v>
      </c>
      <c r="J41" s="45">
        <v>305.82487915199999</v>
      </c>
      <c r="K41" s="336"/>
    </row>
    <row r="42" spans="1:15" ht="15.75" customHeight="1" x14ac:dyDescent="0.3">
      <c r="A42" s="191"/>
      <c r="B42" s="336"/>
      <c r="C42" s="461" t="s">
        <v>60</v>
      </c>
      <c r="D42" s="463">
        <v>524</v>
      </c>
      <c r="E42" s="463">
        <v>700</v>
      </c>
      <c r="F42" s="463">
        <v>898</v>
      </c>
      <c r="G42" s="463">
        <v>1106</v>
      </c>
      <c r="H42" s="463">
        <v>1398</v>
      </c>
      <c r="I42" s="463">
        <v>1737</v>
      </c>
      <c r="J42" s="463">
        <v>2200</v>
      </c>
      <c r="K42" s="464"/>
    </row>
    <row r="43" spans="1:15" ht="15.75" customHeight="1" x14ac:dyDescent="0.3">
      <c r="A43" s="191"/>
      <c r="B43" s="336"/>
      <c r="C43" s="380" t="s">
        <v>61</v>
      </c>
      <c r="D43" s="42" t="s">
        <v>34</v>
      </c>
      <c r="E43" s="42">
        <v>889</v>
      </c>
      <c r="F43" s="42">
        <v>1139</v>
      </c>
      <c r="G43" s="42">
        <v>1403</v>
      </c>
      <c r="H43" s="42">
        <v>1767</v>
      </c>
      <c r="I43" s="42">
        <v>2196</v>
      </c>
      <c r="J43" s="42">
        <v>2737.3500000000004</v>
      </c>
      <c r="K43" s="336"/>
      <c r="L43" s="118"/>
    </row>
    <row r="44" spans="1:15" ht="15.75" customHeight="1" x14ac:dyDescent="0.3">
      <c r="A44" s="191"/>
      <c r="B44" s="336"/>
      <c r="C44" s="465" t="s">
        <v>62</v>
      </c>
      <c r="D44" s="64">
        <v>1007</v>
      </c>
      <c r="E44" s="64">
        <v>1343</v>
      </c>
      <c r="F44" s="64">
        <v>1728</v>
      </c>
      <c r="G44" s="64">
        <v>2120</v>
      </c>
      <c r="H44" s="64">
        <v>2677</v>
      </c>
      <c r="I44" s="64">
        <v>3349</v>
      </c>
      <c r="J44" s="64">
        <v>4239</v>
      </c>
      <c r="K44" s="336"/>
    </row>
    <row r="45" spans="1:15" ht="15.75" customHeight="1" x14ac:dyDescent="0.3">
      <c r="A45" s="191"/>
      <c r="B45" s="336"/>
      <c r="C45" s="375" t="s">
        <v>61</v>
      </c>
      <c r="D45" s="42" t="s">
        <v>34</v>
      </c>
      <c r="E45" s="42">
        <v>1701</v>
      </c>
      <c r="F45" s="42">
        <v>2187</v>
      </c>
      <c r="G45" s="42">
        <v>2681</v>
      </c>
      <c r="H45" s="42">
        <v>3391</v>
      </c>
      <c r="I45" s="42">
        <v>4235</v>
      </c>
      <c r="J45" s="42">
        <v>5368</v>
      </c>
      <c r="K45" s="336"/>
    </row>
    <row r="46" spans="1:15" ht="15.75" customHeight="1" x14ac:dyDescent="0.3">
      <c r="A46" s="191"/>
      <c r="B46" s="336"/>
      <c r="C46" s="466"/>
      <c r="D46" s="229"/>
      <c r="E46" s="229"/>
      <c r="F46" s="229"/>
      <c r="G46" s="229"/>
      <c r="H46" s="229"/>
      <c r="I46" s="51"/>
      <c r="J46" s="218"/>
      <c r="K46" s="336"/>
    </row>
    <row r="47" spans="1:15" ht="15.75" customHeight="1" x14ac:dyDescent="0.3">
      <c r="A47" s="191"/>
      <c r="B47" s="336"/>
      <c r="C47" s="458" t="s">
        <v>64</v>
      </c>
      <c r="D47" s="467">
        <v>-213</v>
      </c>
      <c r="E47" s="467">
        <v>-325</v>
      </c>
      <c r="F47" s="467">
        <v>-469</v>
      </c>
      <c r="G47" s="467">
        <v>-633</v>
      </c>
      <c r="H47" s="467">
        <v>-827</v>
      </c>
      <c r="I47" s="467">
        <v>-1058</v>
      </c>
      <c r="J47" s="468">
        <v>-1296</v>
      </c>
      <c r="K47" s="336"/>
    </row>
    <row r="48" spans="1:15" ht="15.75" customHeight="1" x14ac:dyDescent="0.3">
      <c r="A48" s="191"/>
      <c r="B48" s="336"/>
      <c r="C48" s="375" t="s">
        <v>61</v>
      </c>
      <c r="D48" s="42" t="s">
        <v>34</v>
      </c>
      <c r="E48" s="42">
        <v>-372.37590000000006</v>
      </c>
      <c r="F48" s="42">
        <v>-536.22129599999994</v>
      </c>
      <c r="G48" s="42">
        <v>-722.40924599999994</v>
      </c>
      <c r="H48" s="42">
        <v>-920.51322479999999</v>
      </c>
      <c r="I48" s="42">
        <v>-1176.707844</v>
      </c>
      <c r="J48" s="220">
        <v>-1449.2870027999998</v>
      </c>
      <c r="K48" s="336"/>
    </row>
    <row r="49" spans="1:11" ht="15.75" customHeight="1" x14ac:dyDescent="0.3">
      <c r="A49" s="191"/>
      <c r="B49" s="336"/>
      <c r="C49" s="371" t="s">
        <v>176</v>
      </c>
      <c r="D49" s="51">
        <v>192.4</v>
      </c>
      <c r="E49" s="51">
        <v>288.60000000000002</v>
      </c>
      <c r="F49" s="51">
        <v>409.5</v>
      </c>
      <c r="G49" s="51">
        <v>569.4</v>
      </c>
      <c r="H49" s="51">
        <v>781.3</v>
      </c>
      <c r="I49" s="51">
        <v>928.2</v>
      </c>
      <c r="J49" s="218">
        <v>1184.3</v>
      </c>
      <c r="K49" s="336"/>
    </row>
    <row r="50" spans="1:11" ht="15.75" customHeight="1" x14ac:dyDescent="0.3">
      <c r="A50" s="191"/>
      <c r="B50" s="336"/>
      <c r="C50" s="375"/>
      <c r="D50" s="76"/>
      <c r="E50" s="76"/>
      <c r="F50" s="76"/>
      <c r="G50" s="76"/>
      <c r="H50" s="76"/>
      <c r="I50" s="76"/>
      <c r="J50" s="469"/>
      <c r="K50" s="336"/>
    </row>
    <row r="51" spans="1:11" ht="15.75" customHeight="1" x14ac:dyDescent="0.3">
      <c r="A51" s="191"/>
      <c r="B51" s="336"/>
      <c r="C51" s="466" t="s">
        <v>66</v>
      </c>
      <c r="D51" s="224">
        <v>194</v>
      </c>
      <c r="E51" s="224">
        <v>194</v>
      </c>
      <c r="F51" s="224">
        <v>194</v>
      </c>
      <c r="G51" s="224">
        <v>194</v>
      </c>
      <c r="H51" s="224">
        <v>194</v>
      </c>
      <c r="I51" s="224">
        <v>194</v>
      </c>
      <c r="J51" s="224">
        <v>194</v>
      </c>
      <c r="K51" s="336"/>
    </row>
    <row r="52" spans="1:11" ht="15.75" customHeight="1" x14ac:dyDescent="0.3">
      <c r="A52" s="191"/>
      <c r="B52" s="336"/>
      <c r="C52" s="380" t="s">
        <v>114</v>
      </c>
      <c r="D52" s="60" t="s">
        <v>68</v>
      </c>
      <c r="E52" s="60" t="s">
        <v>68</v>
      </c>
      <c r="F52" s="60" t="s">
        <v>68</v>
      </c>
      <c r="G52" s="60" t="s">
        <v>68</v>
      </c>
      <c r="H52" s="60" t="s">
        <v>68</v>
      </c>
      <c r="I52" s="60" t="s">
        <v>68</v>
      </c>
      <c r="J52" s="221" t="s">
        <v>68</v>
      </c>
      <c r="K52" s="336"/>
    </row>
    <row r="53" spans="1:11" ht="15.75" customHeight="1" x14ac:dyDescent="0.3">
      <c r="A53" s="191"/>
      <c r="B53" s="336"/>
      <c r="C53" s="461" t="s">
        <v>69</v>
      </c>
      <c r="D53" s="467">
        <v>313</v>
      </c>
      <c r="E53" s="467">
        <v>313</v>
      </c>
      <c r="F53" s="467">
        <v>313</v>
      </c>
      <c r="G53" s="467">
        <v>313</v>
      </c>
      <c r="H53" s="467">
        <v>313</v>
      </c>
      <c r="I53" s="467">
        <v>313</v>
      </c>
      <c r="J53" s="467">
        <v>313</v>
      </c>
      <c r="K53" s="336"/>
    </row>
    <row r="54" spans="1:11" ht="15.75" customHeight="1" x14ac:dyDescent="0.3">
      <c r="A54" s="191"/>
      <c r="B54" s="336"/>
      <c r="C54" s="380" t="s">
        <v>183</v>
      </c>
      <c r="D54" s="60">
        <v>143</v>
      </c>
      <c r="E54" s="60">
        <v>143</v>
      </c>
      <c r="F54" s="60">
        <v>143</v>
      </c>
      <c r="G54" s="60">
        <v>143</v>
      </c>
      <c r="H54" s="60">
        <v>143</v>
      </c>
      <c r="I54" s="60">
        <v>143</v>
      </c>
      <c r="J54" s="60">
        <v>143</v>
      </c>
      <c r="K54" s="336"/>
    </row>
    <row r="55" spans="1:11" ht="15.75" customHeight="1" x14ac:dyDescent="0.3">
      <c r="A55" s="191"/>
      <c r="B55" s="336"/>
      <c r="C55" s="466" t="s">
        <v>86</v>
      </c>
      <c r="D55" s="51">
        <v>850</v>
      </c>
      <c r="E55" s="51">
        <v>850</v>
      </c>
      <c r="F55" s="51">
        <v>850</v>
      </c>
      <c r="G55" s="51">
        <v>850</v>
      </c>
      <c r="H55" s="51">
        <v>1150</v>
      </c>
      <c r="I55" s="51">
        <v>1150</v>
      </c>
      <c r="J55" s="218">
        <v>1150</v>
      </c>
      <c r="K55" s="336"/>
    </row>
    <row r="56" spans="1:11" ht="15.75" customHeight="1" x14ac:dyDescent="0.3">
      <c r="A56" s="191"/>
      <c r="B56" s="336"/>
      <c r="C56" s="470"/>
      <c r="D56" s="471"/>
      <c r="E56" s="471"/>
      <c r="F56" s="471"/>
      <c r="G56" s="471"/>
      <c r="H56" s="471"/>
      <c r="I56" s="471"/>
      <c r="J56" s="472"/>
      <c r="K56" s="336"/>
    </row>
    <row r="57" spans="1:11" ht="15.75" customHeight="1" x14ac:dyDescent="0.3"/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</sheetData>
  <mergeCells count="11">
    <mergeCell ref="C11:E11"/>
    <mergeCell ref="C13:E14"/>
    <mergeCell ref="F13:L13"/>
    <mergeCell ref="F14:L14"/>
    <mergeCell ref="C2:E4"/>
    <mergeCell ref="C5:E5"/>
    <mergeCell ref="C6:E6"/>
    <mergeCell ref="C7:E7"/>
    <mergeCell ref="C8:E8"/>
    <mergeCell ref="C9:E9"/>
    <mergeCell ref="C10:E10"/>
  </mergeCells>
  <pageMargins left="0.55000000000000004" right="0.55000000000000004" top="0.75" bottom="0.5" header="0" footer="0"/>
  <pageSetup orientation="portrait"/>
  <headerFooter>
    <oddHeader>&amp;C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A992"/>
  <sheetViews>
    <sheetView workbookViewId="0"/>
  </sheetViews>
  <sheetFormatPr defaultColWidth="14.44140625" defaultRowHeight="15" customHeight="1" x14ac:dyDescent="0.3"/>
  <cols>
    <col min="1" max="2" width="3.109375" customWidth="1"/>
    <col min="3" max="3" width="43.88671875" customWidth="1"/>
    <col min="4" max="10" width="10.88671875" customWidth="1"/>
    <col min="11" max="11" width="3.109375" customWidth="1"/>
    <col min="12" max="15" width="7.6640625" customWidth="1"/>
    <col min="16" max="27" width="15.109375" customWidth="1"/>
  </cols>
  <sheetData>
    <row r="1" spans="1:27" ht="15" customHeight="1" x14ac:dyDescent="0.3">
      <c r="A1" s="2"/>
      <c r="B1" s="2"/>
      <c r="C1" s="2"/>
      <c r="D1" s="2"/>
      <c r="E1" s="2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31.2" x14ac:dyDescent="0.3">
      <c r="A2" s="2"/>
      <c r="B2" s="2"/>
      <c r="C2" s="595" t="s">
        <v>13</v>
      </c>
      <c r="D2" s="593"/>
      <c r="E2" s="593"/>
      <c r="F2" s="8"/>
      <c r="G2" s="7"/>
      <c r="H2" s="8"/>
      <c r="I2" s="7"/>
      <c r="J2" s="9"/>
      <c r="K2" s="7"/>
      <c r="L2" s="92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31.2" x14ac:dyDescent="0.3">
      <c r="A3" s="2"/>
      <c r="B3" s="2"/>
      <c r="C3" s="593"/>
      <c r="D3" s="593"/>
      <c r="E3" s="593"/>
      <c r="F3" s="8"/>
      <c r="G3" s="7"/>
      <c r="H3" s="8"/>
      <c r="I3" s="7"/>
      <c r="J3" s="7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31.2" x14ac:dyDescent="0.3">
      <c r="A4" s="2"/>
      <c r="B4" s="2"/>
      <c r="C4" s="593"/>
      <c r="D4" s="593"/>
      <c r="E4" s="593"/>
      <c r="F4" s="7"/>
      <c r="G4" s="7"/>
      <c r="H4" s="8"/>
      <c r="I4" s="11"/>
      <c r="J4" s="11"/>
      <c r="K4" s="1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23.4" x14ac:dyDescent="0.3">
      <c r="A5" s="7"/>
      <c r="B5" s="7"/>
      <c r="C5" s="596" t="s">
        <v>8</v>
      </c>
      <c r="D5" s="593"/>
      <c r="E5" s="593"/>
      <c r="F5" s="7"/>
      <c r="G5" s="7"/>
      <c r="H5" s="8"/>
      <c r="I5" s="11"/>
      <c r="J5" s="11"/>
      <c r="K5" s="11"/>
      <c r="L5" s="11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23.4" x14ac:dyDescent="0.3">
      <c r="A6" s="7"/>
      <c r="B6" s="7"/>
      <c r="C6" s="596" t="s">
        <v>9</v>
      </c>
      <c r="D6" s="593"/>
      <c r="E6" s="593"/>
      <c r="F6" s="7"/>
      <c r="G6" s="7"/>
      <c r="H6" s="8"/>
      <c r="I6" s="11"/>
      <c r="J6" s="11"/>
      <c r="K6" s="11"/>
      <c r="L6" s="632" t="s">
        <v>72</v>
      </c>
      <c r="M6" s="593"/>
      <c r="N6" s="593"/>
      <c r="O6" s="593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3.4" x14ac:dyDescent="0.3">
      <c r="A7" s="7"/>
      <c r="B7" s="7"/>
      <c r="C7" s="596" t="s">
        <v>10</v>
      </c>
      <c r="D7" s="593"/>
      <c r="E7" s="593"/>
      <c r="F7" s="7"/>
      <c r="G7" s="7"/>
      <c r="H7" s="8"/>
      <c r="I7" s="11"/>
      <c r="J7" s="11"/>
      <c r="K7" s="11"/>
      <c r="L7" s="7"/>
      <c r="M7" s="165">
        <v>0.4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23.4" x14ac:dyDescent="0.4">
      <c r="A8" s="7"/>
      <c r="B8" s="7"/>
      <c r="C8" s="597" t="s">
        <v>11</v>
      </c>
      <c r="D8" s="593"/>
      <c r="E8" s="593"/>
      <c r="F8" s="12"/>
      <c r="G8" s="7"/>
      <c r="H8" s="8"/>
      <c r="I8" s="11"/>
      <c r="J8" s="11"/>
      <c r="K8" s="11"/>
      <c r="L8" s="11"/>
      <c r="M8" s="39"/>
      <c r="N8" s="39"/>
      <c r="O8" s="39"/>
      <c r="P8" s="39"/>
      <c r="Q8" s="39"/>
      <c r="R8" s="39"/>
      <c r="S8" s="39"/>
      <c r="T8" s="39"/>
      <c r="U8" s="7"/>
      <c r="V8" s="7"/>
      <c r="W8" s="7"/>
      <c r="X8" s="7"/>
      <c r="Y8" s="7"/>
      <c r="Z8" s="7"/>
      <c r="AA8" s="7"/>
    </row>
    <row r="9" spans="1:27" ht="23.4" x14ac:dyDescent="0.3">
      <c r="A9" s="7"/>
      <c r="B9" s="7"/>
      <c r="C9" s="597" t="s">
        <v>12</v>
      </c>
      <c r="D9" s="593"/>
      <c r="E9" s="593"/>
      <c r="F9" s="7"/>
      <c r="G9" s="7"/>
      <c r="H9" s="8"/>
      <c r="I9" s="11"/>
      <c r="J9" s="11"/>
      <c r="K9" s="11"/>
      <c r="L9" s="11"/>
      <c r="M9" s="39"/>
      <c r="N9" s="39"/>
      <c r="O9" s="39"/>
      <c r="P9" s="39"/>
      <c r="Q9" s="39"/>
      <c r="R9" s="39"/>
      <c r="S9" s="39"/>
      <c r="T9" s="39"/>
      <c r="U9" s="7"/>
      <c r="V9" s="7"/>
      <c r="W9" s="7"/>
      <c r="X9" s="7"/>
      <c r="Y9" s="7"/>
      <c r="Z9" s="7"/>
      <c r="AA9" s="7"/>
    </row>
    <row r="10" spans="1:27" ht="23.4" x14ac:dyDescent="0.3">
      <c r="A10" s="7"/>
      <c r="B10" s="7"/>
      <c r="C10" s="602" t="s">
        <v>73</v>
      </c>
      <c r="D10" s="593"/>
      <c r="E10" s="593"/>
      <c r="F10" s="7"/>
      <c r="G10" s="7"/>
      <c r="H10" s="8"/>
      <c r="I10" s="11"/>
      <c r="J10" s="11"/>
      <c r="K10" s="11"/>
      <c r="L10" s="11"/>
      <c r="M10" s="191"/>
      <c r="N10" s="191"/>
      <c r="O10" s="191"/>
      <c r="P10" s="191"/>
      <c r="Q10" s="191"/>
      <c r="R10" s="191"/>
      <c r="S10" s="191"/>
      <c r="T10" s="191"/>
      <c r="U10" s="7"/>
      <c r="V10" s="7"/>
      <c r="W10" s="7"/>
      <c r="X10" s="7"/>
      <c r="Y10" s="7"/>
      <c r="Z10" s="7"/>
      <c r="AA10" s="7"/>
    </row>
    <row r="11" spans="1:27" ht="23.4" x14ac:dyDescent="0.3">
      <c r="A11" s="7"/>
      <c r="B11" s="7"/>
      <c r="C11" s="602" t="s">
        <v>15</v>
      </c>
      <c r="D11" s="593"/>
      <c r="E11" s="593"/>
      <c r="F11" s="7"/>
      <c r="G11" s="7"/>
      <c r="H11" s="8"/>
      <c r="I11" s="11"/>
      <c r="J11" s="11"/>
      <c r="K11" s="11"/>
      <c r="L11" s="11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8.25" customHeight="1" x14ac:dyDescent="0.5">
      <c r="A12" s="94"/>
      <c r="B12" s="94"/>
      <c r="C12" s="244"/>
      <c r="D12" s="244"/>
      <c r="E12" s="244"/>
      <c r="F12" s="94"/>
      <c r="G12" s="94"/>
      <c r="H12" s="95"/>
      <c r="I12" s="96"/>
      <c r="J12" s="96"/>
      <c r="K12" s="96"/>
      <c r="L12" s="11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25.8" x14ac:dyDescent="0.5">
      <c r="A13" s="94"/>
      <c r="B13" s="94"/>
      <c r="C13" s="610" t="s">
        <v>179</v>
      </c>
      <c r="D13" s="593"/>
      <c r="E13" s="593"/>
      <c r="F13" s="633" t="s">
        <v>180</v>
      </c>
      <c r="G13" s="604"/>
      <c r="H13" s="604"/>
      <c r="I13" s="604"/>
      <c r="J13" s="604"/>
      <c r="K13" s="604"/>
      <c r="L13" s="605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25.8" x14ac:dyDescent="0.5">
      <c r="A14" s="94"/>
      <c r="B14" s="94"/>
      <c r="C14" s="593"/>
      <c r="D14" s="593"/>
      <c r="E14" s="593"/>
      <c r="F14" s="634" t="s">
        <v>181</v>
      </c>
      <c r="G14" s="615"/>
      <c r="H14" s="615"/>
      <c r="I14" s="615"/>
      <c r="J14" s="615"/>
      <c r="K14" s="615"/>
      <c r="L14" s="616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8.25" customHeight="1" x14ac:dyDescent="0.5">
      <c r="A15" s="94"/>
      <c r="B15" s="94"/>
      <c r="F15" s="94"/>
      <c r="G15" s="94"/>
      <c r="H15" s="95"/>
      <c r="I15" s="96"/>
      <c r="J15" s="96"/>
      <c r="K15" s="96"/>
      <c r="L15" s="11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6.5" customHeight="1" x14ac:dyDescent="0.4">
      <c r="A16" s="17"/>
      <c r="B16" s="335"/>
      <c r="C16" s="23"/>
      <c r="D16" s="24"/>
      <c r="E16" s="24"/>
      <c r="F16" s="24"/>
      <c r="G16" s="24"/>
      <c r="H16" s="24"/>
      <c r="I16" s="24"/>
      <c r="J16" s="24"/>
      <c r="K16" s="444"/>
      <c r="L16" s="46"/>
    </row>
    <row r="17" spans="1:15" ht="20.25" customHeight="1" x14ac:dyDescent="0.4">
      <c r="A17" s="17"/>
      <c r="B17" s="335"/>
      <c r="C17" s="445" t="s">
        <v>182</v>
      </c>
      <c r="D17" s="103" t="s">
        <v>20</v>
      </c>
      <c r="E17" s="102" t="s">
        <v>21</v>
      </c>
      <c r="F17" s="103" t="s">
        <v>22</v>
      </c>
      <c r="G17" s="446" t="s">
        <v>23</v>
      </c>
      <c r="H17" s="447" t="s">
        <v>24</v>
      </c>
      <c r="I17" s="102" t="s">
        <v>25</v>
      </c>
      <c r="J17" s="448" t="s">
        <v>26</v>
      </c>
      <c r="K17" s="444"/>
      <c r="L17" s="46"/>
    </row>
    <row r="18" spans="1:15" ht="15" customHeight="1" x14ac:dyDescent="0.3">
      <c r="A18" s="191"/>
      <c r="B18" s="336"/>
      <c r="C18" s="449"/>
      <c r="D18" s="32" t="s">
        <v>27</v>
      </c>
      <c r="E18" s="33" t="s">
        <v>28</v>
      </c>
      <c r="F18" s="33" t="s">
        <v>29</v>
      </c>
      <c r="G18" s="450"/>
      <c r="H18" s="33"/>
      <c r="I18" s="33" t="s">
        <v>30</v>
      </c>
      <c r="J18" s="33"/>
      <c r="K18" s="451"/>
      <c r="L18" s="46"/>
    </row>
    <row r="19" spans="1:15" ht="15.75" customHeight="1" x14ac:dyDescent="0.3">
      <c r="A19" s="191"/>
      <c r="B19" s="336"/>
      <c r="C19" s="452" t="s">
        <v>32</v>
      </c>
      <c r="D19" s="453">
        <f>'Cedar Wood Octagon Wholesale'!D19+('Cedar Wood Octagon Wholesale'!D19*'Cedar Wood Octagon Retail'!$M$7)</f>
        <v>6806.8</v>
      </c>
      <c r="E19" s="453">
        <f>'Cedar Wood Octagon Wholesale'!E19+('Cedar Wood Octagon Wholesale'!E19*'Cedar Wood Octagon Retail'!$M$7)</f>
        <v>8198.4</v>
      </c>
      <c r="F19" s="453">
        <f>'Cedar Wood Octagon Wholesale'!F19+('Cedar Wood Octagon Wholesale'!F19*'Cedar Wood Octagon Retail'!$M$7)</f>
        <v>9930.2000000000007</v>
      </c>
      <c r="G19" s="453">
        <f>'Cedar Wood Octagon Wholesale'!G19+('Cedar Wood Octagon Wholesale'!G19*'Cedar Wood Octagon Retail'!$M$7)</f>
        <v>12103</v>
      </c>
      <c r="H19" s="453">
        <f>'Cedar Wood Octagon Wholesale'!H19+('Cedar Wood Octagon Wholesale'!H19*'Cedar Wood Octagon Retail'!$M$7)</f>
        <v>15353.8</v>
      </c>
      <c r="I19" s="453">
        <f>'Cedar Wood Octagon Wholesale'!I19+('Cedar Wood Octagon Wholesale'!I19*'Cedar Wood Octagon Retail'!$M$7)</f>
        <v>18502.400000000001</v>
      </c>
      <c r="J19" s="453">
        <f>'Cedar Wood Octagon Wholesale'!J19+('Cedar Wood Octagon Wholesale'!J19*'Cedar Wood Octagon Retail'!$M$7)</f>
        <v>22281</v>
      </c>
      <c r="K19" s="336"/>
      <c r="L19" s="46"/>
    </row>
    <row r="20" spans="1:15" ht="14.4" x14ac:dyDescent="0.3">
      <c r="A20" s="191"/>
      <c r="B20" s="336"/>
      <c r="C20" s="350" t="s">
        <v>33</v>
      </c>
      <c r="D20" s="42" t="s">
        <v>34</v>
      </c>
      <c r="E20" s="42">
        <f>'Cedar Wood Octagon Wholesale'!E20+('Cedar Wood Octagon Wholesale'!E20*'Cedar Wood Octagon Retail'!$M$7)</f>
        <v>10047.799999999999</v>
      </c>
      <c r="F20" s="42">
        <f>'Cedar Wood Octagon Wholesale'!F20+('Cedar Wood Octagon Wholesale'!F20*'Cedar Wood Octagon Retail'!$M$7)</f>
        <v>11961.6</v>
      </c>
      <c r="G20" s="42">
        <f>'Cedar Wood Octagon Wholesale'!G20+('Cedar Wood Octagon Wholesale'!G20*'Cedar Wood Octagon Retail'!$M$7)</f>
        <v>14158.2</v>
      </c>
      <c r="H20" s="42">
        <f>'Cedar Wood Octagon Wholesale'!H20+('Cedar Wood Octagon Wholesale'!H20*'Cedar Wood Octagon Retail'!$M$7)</f>
        <v>17515.400000000001</v>
      </c>
      <c r="I20" s="42">
        <f>'Cedar Wood Octagon Wholesale'!I20+('Cedar Wood Octagon Wholesale'!I20*'Cedar Wood Octagon Retail'!$M$7)</f>
        <v>20379.8</v>
      </c>
      <c r="J20" s="42">
        <f>'Cedar Wood Octagon Wholesale'!J20+('Cedar Wood Octagon Wholesale'!J20*'Cedar Wood Octagon Retail'!$M$7)</f>
        <v>24500</v>
      </c>
      <c r="K20" s="336"/>
      <c r="N20" s="46"/>
      <c r="O20" s="46"/>
    </row>
    <row r="21" spans="1:15" ht="15" customHeight="1" x14ac:dyDescent="0.3">
      <c r="A21" s="191"/>
      <c r="B21" s="336"/>
      <c r="C21" s="372"/>
      <c r="D21" s="50"/>
      <c r="E21" s="50"/>
      <c r="F21" s="50"/>
      <c r="G21" s="50"/>
      <c r="H21" s="50"/>
      <c r="I21" s="50"/>
      <c r="J21" s="50"/>
      <c r="K21" s="336"/>
      <c r="N21" s="46"/>
      <c r="O21" s="46"/>
    </row>
    <row r="22" spans="1:15" ht="15" customHeight="1" x14ac:dyDescent="0.3">
      <c r="A22" s="191"/>
      <c r="B22" s="336"/>
      <c r="C22" s="454" t="s">
        <v>38</v>
      </c>
      <c r="D22" s="455"/>
      <c r="E22" s="455"/>
      <c r="F22" s="455"/>
      <c r="G22" s="455"/>
      <c r="H22" s="455"/>
      <c r="I22" s="455"/>
      <c r="J22" s="455"/>
      <c r="K22" s="336"/>
      <c r="N22" s="46"/>
      <c r="O22" s="46"/>
    </row>
    <row r="23" spans="1:15" ht="15" customHeight="1" x14ac:dyDescent="0.3">
      <c r="A23" s="191"/>
      <c r="B23" s="336"/>
      <c r="C23" s="399" t="s">
        <v>39</v>
      </c>
      <c r="D23" s="117">
        <f>'Cedar Wood Octagon Wholesale'!D23+('Cedar Wood Octagon Wholesale'!D23*'Cedar Wood Octagon Retail'!$M$7)</f>
        <v>-933.8</v>
      </c>
      <c r="E23" s="117">
        <f>'Cedar Wood Octagon Wholesale'!E23+('Cedar Wood Octagon Wholesale'!E23*'Cedar Wood Octagon Retail'!$M$7)</f>
        <v>-1138.2</v>
      </c>
      <c r="F23" s="117">
        <f>'Cedar Wood Octagon Wholesale'!F23+('Cedar Wood Octagon Wholesale'!F23*'Cedar Wood Octagon Retail'!$M$7)</f>
        <v>-1461.6</v>
      </c>
      <c r="G23" s="117">
        <f>'Cedar Wood Octagon Wholesale'!G23+('Cedar Wood Octagon Wholesale'!G23*'Cedar Wood Octagon Retail'!$M$7)</f>
        <v>-1771</v>
      </c>
      <c r="H23" s="117">
        <f>'Cedar Wood Octagon Wholesale'!H23+('Cedar Wood Octagon Wholesale'!H23*'Cedar Wood Octagon Retail'!$M$7)</f>
        <v>-2319.8000000000002</v>
      </c>
      <c r="I23" s="117">
        <f>'Cedar Wood Octagon Wholesale'!I23+('Cedar Wood Octagon Wholesale'!I23*'Cedar Wood Octagon Retail'!$M$7)</f>
        <v>-3036.6</v>
      </c>
      <c r="J23" s="117">
        <f>'Cedar Wood Octagon Wholesale'!J23+('Cedar Wood Octagon Wholesale'!J23*'Cedar Wood Octagon Retail'!$M$7)</f>
        <v>-3669.4</v>
      </c>
      <c r="K23" s="336"/>
      <c r="N23" s="46"/>
      <c r="O23" s="46"/>
    </row>
    <row r="24" spans="1:15" ht="15" customHeight="1" x14ac:dyDescent="0.3">
      <c r="A24" s="191"/>
      <c r="B24" s="336"/>
      <c r="C24" s="456" t="s">
        <v>40</v>
      </c>
      <c r="D24" s="50">
        <f>'Cedar Wood Octagon Wholesale'!D24+('Cedar Wood Octagon Wholesale'!D24*'Cedar Wood Octagon Retail'!$M$7)</f>
        <v>403.36215796800002</v>
      </c>
      <c r="E24" s="50">
        <f>'Cedar Wood Octagon Wholesale'!E24+('Cedar Wood Octagon Wholesale'!E24*'Cedar Wood Octagon Retail'!$M$7)</f>
        <v>403.36215796800002</v>
      </c>
      <c r="F24" s="50">
        <f>'Cedar Wood Octagon Wholesale'!F24+('Cedar Wood Octagon Wholesale'!F24*'Cedar Wood Octagon Retail'!$M$7)</f>
        <v>402.90945072000011</v>
      </c>
      <c r="G24" s="50">
        <f>'Cedar Wood Octagon Wholesale'!G24+('Cedar Wood Octagon Wholesale'!G24*'Cedar Wood Octagon Retail'!$M$7)</f>
        <v>403.36215796800002</v>
      </c>
      <c r="H24" s="50">
        <f>'Cedar Wood Octagon Wholesale'!H24+('Cedar Wood Octagon Wholesale'!H24*'Cedar Wood Octagon Retail'!$M$7)</f>
        <v>403.36215796800002</v>
      </c>
      <c r="I24" s="50">
        <f>'Cedar Wood Octagon Wholesale'!I24+('Cedar Wood Octagon Wholesale'!I24*'Cedar Wood Octagon Retail'!$M$7)</f>
        <v>403.36215796800002</v>
      </c>
      <c r="J24" s="50">
        <f>'Cedar Wood Octagon Wholesale'!J24+('Cedar Wood Octagon Wholesale'!J24*'Cedar Wood Octagon Retail'!$M$7)</f>
        <v>403.36215796800002</v>
      </c>
      <c r="K24" s="336"/>
      <c r="N24" s="46"/>
      <c r="O24" s="46"/>
    </row>
    <row r="25" spans="1:15" ht="15" customHeight="1" x14ac:dyDescent="0.3">
      <c r="A25" s="191"/>
      <c r="B25" s="336"/>
      <c r="C25" s="375" t="s">
        <v>41</v>
      </c>
      <c r="D25" s="42">
        <f>'Cedar Wood Octagon Wholesale'!D25+('Cedar Wood Octagon Wholesale'!D25*'Cedar Wood Octagon Retail'!$M$7)</f>
        <v>195.56953113600002</v>
      </c>
      <c r="E25" s="42">
        <f>'Cedar Wood Octagon Wholesale'!E25+('Cedar Wood Octagon Wholesale'!E25*'Cedar Wood Octagon Retail'!$M$7)</f>
        <v>256.685009616</v>
      </c>
      <c r="F25" s="42">
        <f>'Cedar Wood Octagon Wholesale'!F25+('Cedar Wood Octagon Wholesale'!F25*'Cedar Wood Octagon Retail'!$M$7)</f>
        <v>317.80048809599998</v>
      </c>
      <c r="G25" s="42">
        <f>'Cedar Wood Octagon Wholesale'!G25+('Cedar Wood Octagon Wholesale'!G25*'Cedar Wood Octagon Retail'!$M$7)</f>
        <v>366.69287088000004</v>
      </c>
      <c r="H25" s="42">
        <f>'Cedar Wood Octagon Wholesale'!H25+('Cedar Wood Octagon Wholesale'!H25*'Cedar Wood Octagon Retail'!$M$7)</f>
        <v>427.80834936000002</v>
      </c>
      <c r="I25" s="42">
        <f>'Cedar Wood Octagon Wholesale'!I25+('Cedar Wood Octagon Wholesale'!I25*'Cedar Wood Octagon Retail'!$M$7)</f>
        <v>586.70859340800007</v>
      </c>
      <c r="J25" s="42">
        <f>'Cedar Wood Octagon Wholesale'!J25+('Cedar Wood Octagon Wholesale'!J25*'Cedar Wood Octagon Retail'!$M$7)</f>
        <v>721.162646064</v>
      </c>
      <c r="K25" s="336"/>
    </row>
    <row r="26" spans="1:15" ht="15" customHeight="1" x14ac:dyDescent="0.3">
      <c r="A26" s="191"/>
      <c r="B26" s="336"/>
      <c r="C26" s="457" t="s">
        <v>43</v>
      </c>
      <c r="D26" s="45">
        <f>'Cedar Wood Octagon Wholesale'!D26+('Cedar Wood Octagon Wholesale'!D26*'Cedar Wood Octagon Retail'!$M$7)</f>
        <v>452.25454075200003</v>
      </c>
      <c r="E26" s="45">
        <f>'Cedar Wood Octagon Wholesale'!E26+('Cedar Wood Octagon Wholesale'!E26*'Cedar Wood Octagon Retail'!$M$7)</f>
        <v>452.25454075200003</v>
      </c>
      <c r="F26" s="45">
        <f>'Cedar Wood Octagon Wholesale'!F26+('Cedar Wood Octagon Wholesale'!F26*'Cedar Wood Octagon Retail'!$M$7)</f>
        <v>452.25454075200003</v>
      </c>
      <c r="G26" s="45">
        <f>'Cedar Wood Octagon Wholesale'!G26+('Cedar Wood Octagon Wholesale'!G26*'Cedar Wood Octagon Retail'!$M$7)</f>
        <v>452.25454075200003</v>
      </c>
      <c r="H26" s="45">
        <f>'Cedar Wood Octagon Wholesale'!H26+('Cedar Wood Octagon Wholesale'!H26*'Cedar Wood Octagon Retail'!$M$7)</f>
        <v>452.25454075200003</v>
      </c>
      <c r="I26" s="45">
        <f>'Cedar Wood Octagon Wholesale'!I26+('Cedar Wood Octagon Wholesale'!I26*'Cedar Wood Octagon Retail'!$M$7)</f>
        <v>452.25454075200003</v>
      </c>
      <c r="J26" s="45">
        <f>'Cedar Wood Octagon Wholesale'!J26+('Cedar Wood Octagon Wholesale'!J26*'Cedar Wood Octagon Retail'!$M$7)</f>
        <v>452.25454075200003</v>
      </c>
      <c r="K26" s="336"/>
      <c r="N26" s="46"/>
      <c r="O26" s="46"/>
    </row>
    <row r="27" spans="1:15" ht="15" customHeight="1" x14ac:dyDescent="0.3">
      <c r="A27" s="191"/>
      <c r="B27" s="336"/>
      <c r="C27" s="380" t="s">
        <v>44</v>
      </c>
      <c r="D27" s="42">
        <f>'Cedar Wood Octagon Wholesale'!D27+('Cedar Wood Octagon Wholesale'!D27*'Cedar Wood Octagon Retail'!$M$7)</f>
        <v>376.47134743679999</v>
      </c>
      <c r="E27" s="42">
        <f>'Cedar Wood Octagon Wholesale'!E27+('Cedar Wood Octagon Wholesale'!E27*'Cedar Wood Octagon Retail'!$M$7)</f>
        <v>447.36530247360002</v>
      </c>
      <c r="F27" s="42">
        <f>'Cedar Wood Octagon Wholesale'!F27+('Cedar Wood Octagon Wholesale'!F27*'Cedar Wood Octagon Retail'!$M$7)</f>
        <v>476.70073214400003</v>
      </c>
      <c r="G27" s="42">
        <f>'Cedar Wood Octagon Wholesale'!G27+('Cedar Wood Octagon Wholesale'!G27*'Cedar Wood Octagon Retail'!$M$7)</f>
        <v>586.70859340800007</v>
      </c>
      <c r="H27" s="42">
        <f>'Cedar Wood Octagon Wholesale'!H27+('Cedar Wood Octagon Wholesale'!H27*'Cedar Wood Octagon Retail'!$M$7)</f>
        <v>713.82878864639997</v>
      </c>
      <c r="I27" s="42">
        <f>'Cedar Wood Octagon Wholesale'!I27+('Cedar Wood Octagon Wholesale'!I27*'Cedar Wood Octagon Retail'!$M$7)</f>
        <v>880.06289011199999</v>
      </c>
      <c r="J27" s="42">
        <f>'Cedar Wood Octagon Wholesale'!J27+('Cedar Wood Octagon Wholesale'!J27*'Cedar Wood Octagon Retail'!$M$7)</f>
        <v>1063.4093255519999</v>
      </c>
      <c r="K27" s="336"/>
      <c r="N27" s="46"/>
      <c r="O27" s="46"/>
    </row>
    <row r="28" spans="1:15" ht="14.25" customHeight="1" x14ac:dyDescent="0.3">
      <c r="A28" s="191"/>
      <c r="B28" s="336"/>
      <c r="C28" s="415" t="s">
        <v>45</v>
      </c>
      <c r="D28" s="45">
        <f>'Cedar Wood Octagon Wholesale'!D28+('Cedar Wood Octagon Wholesale'!D28*'Cedar Wood Octagon Retail'!$M$7)</f>
        <v>-603.4</v>
      </c>
      <c r="E28" s="45">
        <f>'Cedar Wood Octagon Wholesale'!E28+('Cedar Wood Octagon Wholesale'!E28*'Cedar Wood Octagon Retail'!$M$7)</f>
        <v>-742</v>
      </c>
      <c r="F28" s="45">
        <f>'Cedar Wood Octagon Wholesale'!F28+('Cedar Wood Octagon Wholesale'!F28*'Cedar Wood Octagon Retail'!$M$7)</f>
        <v>-856.8</v>
      </c>
      <c r="G28" s="45">
        <f>'Cedar Wood Octagon Wholesale'!G28+('Cedar Wood Octagon Wholesale'!G28*'Cedar Wood Octagon Retail'!$M$7)</f>
        <v>-1024.8</v>
      </c>
      <c r="H28" s="45">
        <f>'Cedar Wood Octagon Wholesale'!H28+('Cedar Wood Octagon Wholesale'!H28*'Cedar Wood Octagon Retail'!$M$7)</f>
        <v>-1076.5999999999999</v>
      </c>
      <c r="I28" s="45">
        <f>'Cedar Wood Octagon Wholesale'!I28+('Cedar Wood Octagon Wholesale'!I28*'Cedar Wood Octagon Retail'!$M$7)</f>
        <v>-1292.2</v>
      </c>
      <c r="J28" s="45">
        <f>'Cedar Wood Octagon Wholesale'!J28+('Cedar Wood Octagon Wholesale'!J28*'Cedar Wood Octagon Retail'!$M$7)</f>
        <v>-1498</v>
      </c>
      <c r="K28" s="336"/>
      <c r="N28" s="46"/>
      <c r="O28" s="46"/>
    </row>
    <row r="29" spans="1:15" ht="14.25" customHeight="1" x14ac:dyDescent="0.3">
      <c r="A29" s="191"/>
      <c r="B29" s="336"/>
      <c r="C29" s="399" t="s">
        <v>46</v>
      </c>
      <c r="D29" s="117">
        <f>'Cedar Wood Octagon Wholesale'!D29+('Cedar Wood Octagon Wholesale'!D29*'Cedar Wood Octagon Retail'!$M$7)</f>
        <v>102.6740038464</v>
      </c>
      <c r="E29" s="117">
        <f>'Cedar Wood Octagon Wholesale'!E29+('Cedar Wood Octagon Wholesale'!E29*'Cedar Wood Octagon Retail'!$M$7)</f>
        <v>122.23095695999999</v>
      </c>
      <c r="F29" s="117">
        <f>'Cedar Wood Octagon Wholesale'!F29+('Cedar Wood Octagon Wholesale'!F29*'Cedar Wood Octagon Retail'!$M$7)</f>
        <v>134.45405265599999</v>
      </c>
      <c r="G29" s="117">
        <f>'Cedar Wood Octagon Wholesale'!G29+('Cedar Wood Octagon Wholesale'!G29*'Cedar Wood Octagon Retail'!$M$7)</f>
        <v>158.90024404799999</v>
      </c>
      <c r="H29" s="117">
        <f>'Cedar Wood Octagon Wholesale'!H29+('Cedar Wood Octagon Wholesale'!H29*'Cedar Wood Octagon Retail'!$M$7)</f>
        <v>195.56953113600002</v>
      </c>
      <c r="I29" s="117">
        <f>'Cedar Wood Octagon Wholesale'!I29+('Cedar Wood Octagon Wholesale'!I29*'Cedar Wood Octagon Retail'!$M$7)</f>
        <v>232.238818224</v>
      </c>
      <c r="J29" s="117">
        <f>'Cedar Wood Octagon Wholesale'!J29+('Cedar Wood Octagon Wholesale'!J29*'Cedar Wood Octagon Retail'!$M$7)</f>
        <v>244.46191391999997</v>
      </c>
      <c r="K29" s="336"/>
    </row>
    <row r="30" spans="1:15" ht="15" customHeight="1" x14ac:dyDescent="0.3">
      <c r="A30" s="191"/>
      <c r="B30" s="336"/>
      <c r="C30" s="458" t="s">
        <v>155</v>
      </c>
      <c r="D30" s="459"/>
      <c r="E30" s="459"/>
      <c r="F30" s="459"/>
      <c r="G30" s="459"/>
      <c r="H30" s="459"/>
      <c r="I30" s="459"/>
      <c r="J30" s="460"/>
      <c r="K30" s="336"/>
      <c r="O30" s="109"/>
    </row>
    <row r="31" spans="1:15" ht="15.75" customHeight="1" x14ac:dyDescent="0.3">
      <c r="A31" s="191"/>
      <c r="B31" s="336"/>
      <c r="C31" s="380" t="s">
        <v>156</v>
      </c>
      <c r="D31" s="42"/>
      <c r="E31" s="42"/>
      <c r="F31" s="42"/>
      <c r="G31" s="42"/>
      <c r="H31" s="42"/>
      <c r="I31" s="42"/>
      <c r="J31" s="220"/>
      <c r="K31" s="336"/>
      <c r="O31" s="109"/>
    </row>
    <row r="32" spans="1:15" ht="15.75" customHeight="1" x14ac:dyDescent="0.3">
      <c r="A32" s="191"/>
      <c r="B32" s="336"/>
      <c r="C32" s="371" t="s">
        <v>158</v>
      </c>
      <c r="D32" s="51">
        <f>'Cedar Wood Octagon Wholesale'!D32+('Cedar Wood Octagon Wholesale'!D32*'Cedar Wood Octagon Retail'!$M$7)</f>
        <v>106.4</v>
      </c>
      <c r="E32" s="51">
        <f>'Cedar Wood Octagon Wholesale'!E32+('Cedar Wood Octagon Wholesale'!E32*'Cedar Wood Octagon Retail'!$M$7)</f>
        <v>106.4</v>
      </c>
      <c r="F32" s="51">
        <f>'Cedar Wood Octagon Wholesale'!F32+('Cedar Wood Octagon Wholesale'!F32*'Cedar Wood Octagon Retail'!$M$7)</f>
        <v>106.4</v>
      </c>
      <c r="G32" s="51">
        <f>'Cedar Wood Octagon Wholesale'!G32+('Cedar Wood Octagon Wholesale'!G32*'Cedar Wood Octagon Retail'!$M$7)</f>
        <v>106.4</v>
      </c>
      <c r="H32" s="51">
        <f>'Cedar Wood Octagon Wholesale'!H32+('Cedar Wood Octagon Wholesale'!H32*'Cedar Wood Octagon Retail'!$M$7)</f>
        <v>106.4</v>
      </c>
      <c r="I32" s="51">
        <f>'Cedar Wood Octagon Wholesale'!I32+('Cedar Wood Octagon Wholesale'!I32*'Cedar Wood Octagon Retail'!$M$7)</f>
        <v>106.4</v>
      </c>
      <c r="J32" s="51">
        <f>'Cedar Wood Octagon Wholesale'!J32+('Cedar Wood Octagon Wholesale'!J32*'Cedar Wood Octagon Retail'!$M$7)</f>
        <v>106.4</v>
      </c>
      <c r="K32" s="336"/>
      <c r="O32" s="109"/>
    </row>
    <row r="33" spans="1:15" ht="15.75" customHeight="1" x14ac:dyDescent="0.3">
      <c r="A33" s="191"/>
      <c r="B33" s="336"/>
      <c r="C33" s="380" t="s">
        <v>159</v>
      </c>
      <c r="D33" s="60">
        <f>'Cedar Wood Octagon Wholesale'!D33+('Cedar Wood Octagon Wholesale'!D33*'Cedar Wood Octagon Retail'!$M$7)</f>
        <v>1562.4</v>
      </c>
      <c r="E33" s="60">
        <f>'Cedar Wood Octagon Wholesale'!E33+('Cedar Wood Octagon Wholesale'!E33*'Cedar Wood Octagon Retail'!$M$7)</f>
        <v>1562.4</v>
      </c>
      <c r="F33" s="60">
        <f>'Cedar Wood Octagon Wholesale'!F33+('Cedar Wood Octagon Wholesale'!F33*'Cedar Wood Octagon Retail'!$M$7)</f>
        <v>1562.4</v>
      </c>
      <c r="G33" s="60">
        <f>'Cedar Wood Octagon Wholesale'!G33+('Cedar Wood Octagon Wholesale'!G33*'Cedar Wood Octagon Retail'!$M$7)</f>
        <v>1562.4</v>
      </c>
      <c r="H33" s="60">
        <f>'Cedar Wood Octagon Wholesale'!H33+('Cedar Wood Octagon Wholesale'!H33*'Cedar Wood Octagon Retail'!$M$7)</f>
        <v>1562.4</v>
      </c>
      <c r="I33" s="60">
        <f>'Cedar Wood Octagon Wholesale'!I33+('Cedar Wood Octagon Wholesale'!I33*'Cedar Wood Octagon Retail'!$M$7)</f>
        <v>1562.4</v>
      </c>
      <c r="J33" s="60">
        <f>'Cedar Wood Octagon Wholesale'!J33+('Cedar Wood Octagon Wholesale'!J33*'Cedar Wood Octagon Retail'!$M$7)</f>
        <v>1562.4</v>
      </c>
      <c r="K33" s="336"/>
      <c r="O33" s="109"/>
    </row>
    <row r="34" spans="1:15" ht="15.75" customHeight="1" x14ac:dyDescent="0.3">
      <c r="A34" s="191"/>
      <c r="B34" s="336"/>
      <c r="C34" s="371" t="s">
        <v>52</v>
      </c>
      <c r="D34" s="51">
        <f>'Cedar Wood Octagon Wholesale'!D34+('Cedar Wood Octagon Wholesale'!D34*'Cedar Wood Octagon Retail'!$M$7)</f>
        <v>526.4</v>
      </c>
      <c r="E34" s="51">
        <f>'Cedar Wood Octagon Wholesale'!E34+('Cedar Wood Octagon Wholesale'!E34*'Cedar Wood Octagon Retail'!$M$7)</f>
        <v>526.4</v>
      </c>
      <c r="F34" s="51">
        <f>'Cedar Wood Octagon Wholesale'!F34+('Cedar Wood Octagon Wholesale'!F34*'Cedar Wood Octagon Retail'!$M$7)</f>
        <v>526.4</v>
      </c>
      <c r="G34" s="51">
        <f>'Cedar Wood Octagon Wholesale'!G34+('Cedar Wood Octagon Wholesale'!G34*'Cedar Wood Octagon Retail'!$M$7)</f>
        <v>526.4</v>
      </c>
      <c r="H34" s="51">
        <f>'Cedar Wood Octagon Wholesale'!H34+('Cedar Wood Octagon Wholesale'!H34*'Cedar Wood Octagon Retail'!$M$7)</f>
        <v>526.4</v>
      </c>
      <c r="I34" s="51">
        <f>'Cedar Wood Octagon Wholesale'!I34+('Cedar Wood Octagon Wholesale'!I34*'Cedar Wood Octagon Retail'!$M$7)</f>
        <v>526.4</v>
      </c>
      <c r="J34" s="51">
        <f>'Cedar Wood Octagon Wholesale'!J34+('Cedar Wood Octagon Wholesale'!J34*'Cedar Wood Octagon Retail'!$M$7)</f>
        <v>526.4</v>
      </c>
      <c r="K34" s="336"/>
      <c r="O34" s="109"/>
    </row>
    <row r="35" spans="1:15" ht="15.75" customHeight="1" x14ac:dyDescent="0.3">
      <c r="A35" s="191"/>
      <c r="B35" s="336"/>
      <c r="C35" s="380"/>
      <c r="D35" s="60"/>
      <c r="E35" s="60"/>
      <c r="F35" s="60"/>
      <c r="G35" s="60"/>
      <c r="H35" s="60"/>
      <c r="I35" s="60"/>
      <c r="J35" s="60"/>
      <c r="K35" s="336"/>
      <c r="O35" s="109"/>
    </row>
    <row r="36" spans="1:15" ht="15.75" customHeight="1" x14ac:dyDescent="0.3">
      <c r="A36" s="191"/>
      <c r="B36" s="336"/>
      <c r="C36" s="461" t="s">
        <v>53</v>
      </c>
      <c r="D36" s="462">
        <f>'Cedar Wood Octagon Wholesale'!D36+('Cedar Wood Octagon Wholesale'!D36*'Cedar Wood Octagon Retail'!$M$7)</f>
        <v>1444.6529916</v>
      </c>
      <c r="E36" s="462">
        <f>'Cedar Wood Octagon Wholesale'!E36+('Cedar Wood Octagon Wholesale'!E36*'Cedar Wood Octagon Retail'!$M$7)</f>
        <v>1499.751384768</v>
      </c>
      <c r="F36" s="462">
        <f>'Cedar Wood Octagon Wholesale'!F36+('Cedar Wood Octagon Wholesale'!F36*'Cedar Wood Octagon Retail'!$M$7)</f>
        <v>1758.2210827999997</v>
      </c>
      <c r="G36" s="462">
        <f>'Cedar Wood Octagon Wholesale'!G36+('Cedar Wood Octagon Wholesale'!G36*'Cedar Wood Octagon Retail'!$M$7)</f>
        <v>1937.4028492000002</v>
      </c>
      <c r="H36" s="462">
        <f>'Cedar Wood Octagon Wholesale'!H36+('Cedar Wood Octagon Wholesale'!H36*'Cedar Wood Octagon Retail'!$M$7)</f>
        <v>2206.0859079168004</v>
      </c>
      <c r="I36" s="462">
        <f>'Cedar Wood Octagon Wholesale'!I36+('Cedar Wood Octagon Wholesale'!I36*'Cedar Wood Octagon Retail'!$M$7)</f>
        <v>2576.185846416</v>
      </c>
      <c r="J36" s="462">
        <f>'Cedar Wood Octagon Wholesale'!J36+('Cedar Wood Octagon Wholesale'!J36*'Cedar Wood Octagon Retail'!$M$7)</f>
        <v>2788.5162395999992</v>
      </c>
      <c r="K36" s="336"/>
      <c r="O36" s="109"/>
    </row>
    <row r="37" spans="1:15" ht="15.75" customHeight="1" x14ac:dyDescent="0.3">
      <c r="A37" s="191"/>
      <c r="B37" s="336"/>
      <c r="C37" s="371" t="s">
        <v>54</v>
      </c>
      <c r="D37" s="50" t="s">
        <v>34</v>
      </c>
      <c r="E37" s="50">
        <f>'Cedar Wood Octagon Wholesale'!E37+('Cedar Wood Octagon Wholesale'!E37*'Cedar Wood Octagon Retail'!$M$7)</f>
        <v>138.36416001408</v>
      </c>
      <c r="F37" s="50">
        <f>'Cedar Wood Octagon Wholesale'!F37+('Cedar Wood Octagon Wholesale'!F37*'Cedar Wood Octagon Retail'!$M$7)</f>
        <v>163.52128001663996</v>
      </c>
      <c r="G37" s="50">
        <f>'Cedar Wood Octagon Wholesale'!G37+('Cedar Wood Octagon Wholesale'!G37*'Cedar Wood Octagon Retail'!$M$7)</f>
        <v>176.09984001792</v>
      </c>
      <c r="H37" s="50">
        <f>'Cedar Wood Octagon Wholesale'!H37+('Cedar Wood Octagon Wholesale'!H37*'Cedar Wood Octagon Retail'!$M$7)</f>
        <v>188.67840001919996</v>
      </c>
      <c r="I37" s="50">
        <f>'Cedar Wood Octagon Wholesale'!I37+('Cedar Wood Octagon Wholesale'!I37*'Cedar Wood Octagon Retail'!$M$7)</f>
        <v>201.25696002048002</v>
      </c>
      <c r="J37" s="50">
        <f>'Cedar Wood Octagon Wholesale'!J37+('Cedar Wood Octagon Wholesale'!J37*'Cedar Wood Octagon Retail'!$M$7)</f>
        <v>213.83552002176</v>
      </c>
      <c r="K37" s="336"/>
      <c r="O37" s="109"/>
    </row>
    <row r="38" spans="1:15" ht="15.75" customHeight="1" x14ac:dyDescent="0.3">
      <c r="A38" s="191"/>
      <c r="B38" s="336"/>
      <c r="C38" s="402" t="s">
        <v>55</v>
      </c>
      <c r="D38" s="117">
        <f>'Cedar Wood Octagon Wholesale'!D38+('Cedar Wood Octagon Wholesale'!D38*'Cedar Wood Octagon Retail'!$M$7)</f>
        <v>3401.0077584000001</v>
      </c>
      <c r="E38" s="117">
        <f>'Cedar Wood Octagon Wholesale'!E38+('Cedar Wood Octagon Wholesale'!E38*'Cedar Wood Octagon Retail'!$M$7)</f>
        <v>3690.4552272000001</v>
      </c>
      <c r="F38" s="117">
        <f>'Cedar Wood Octagon Wholesale'!F38+('Cedar Wood Octagon Wholesale'!F38*'Cedar Wood Octagon Retail'!$M$7)</f>
        <v>4072.9393823999999</v>
      </c>
      <c r="G38" s="117">
        <f>'Cedar Wood Octagon Wholesale'!G38+('Cedar Wood Octagon Wholesale'!G38*'Cedar Wood Octagon Retail'!$M$7)</f>
        <v>4703.5213680000006</v>
      </c>
      <c r="H38" s="117">
        <f>'Cedar Wood Octagon Wholesale'!H38+('Cedar Wood Octagon Wholesale'!H38*'Cedar Wood Octagon Retail'!$M$7)</f>
        <v>5086.0055232000013</v>
      </c>
      <c r="I38" s="117">
        <f>'Cedar Wood Octagon Wholesale'!I38+('Cedar Wood Octagon Wholesale'!I38*'Cedar Wood Octagon Retail'!$M$7)</f>
        <v>7556.646417599999</v>
      </c>
      <c r="J38" s="117">
        <f>'Cedar Wood Octagon Wholesale'!J38+('Cedar Wood Octagon Wholesale'!J38*'Cedar Wood Octagon Retail'!$M$7)</f>
        <v>8311.2773183999998</v>
      </c>
      <c r="K38" s="336"/>
      <c r="O38" s="109"/>
    </row>
    <row r="39" spans="1:15" ht="15.75" customHeight="1" x14ac:dyDescent="0.3">
      <c r="A39" s="191"/>
      <c r="B39" s="336"/>
      <c r="C39" s="456" t="s">
        <v>56</v>
      </c>
      <c r="D39" s="50" t="s">
        <v>34</v>
      </c>
      <c r="E39" s="50">
        <f>'Cedar Wood Octagon Wholesale'!E39+('Cedar Wood Octagon Wholesale'!E39*'Cedar Wood Octagon Retail'!$M$7)</f>
        <v>406.38424619519998</v>
      </c>
      <c r="F39" s="50">
        <f>'Cedar Wood Octagon Wholesale'!F39+('Cedar Wood Octagon Wholesale'!F39*'Cedar Wood Octagon Retail'!$M$7)</f>
        <v>417.99522465791995</v>
      </c>
      <c r="G39" s="50">
        <f>'Cedar Wood Octagon Wholesale'!G39+('Cedar Wood Octagon Wholesale'!G39*'Cedar Wood Octagon Retail'!$M$7)</f>
        <v>452.82816004608003</v>
      </c>
      <c r="H39" s="50">
        <f>'Cedar Wood Octagon Wholesale'!H39+('Cedar Wood Octagon Wholesale'!H39*'Cedar Wood Octagon Retail'!$M$7)</f>
        <v>476.05011697151997</v>
      </c>
      <c r="I39" s="50">
        <f>'Cedar Wood Octagon Wholesale'!I39+('Cedar Wood Octagon Wholesale'!I39*'Cedar Wood Octagon Retail'!$M$7)</f>
        <v>499.27207389696002</v>
      </c>
      <c r="J39" s="50">
        <f>'Cedar Wood Octagon Wholesale'!J39+('Cedar Wood Octagon Wholesale'!J39*'Cedar Wood Octagon Retail'!$M$7)</f>
        <v>510.88305235967994</v>
      </c>
      <c r="K39" s="336"/>
      <c r="O39" s="109"/>
    </row>
    <row r="40" spans="1:15" ht="15.75" customHeight="1" x14ac:dyDescent="0.3">
      <c r="A40" s="191"/>
      <c r="B40" s="336"/>
      <c r="C40" s="399" t="s">
        <v>57</v>
      </c>
      <c r="D40" s="117">
        <f>'Cedar Wood Octagon Wholesale'!D40+('Cedar Wood Octagon Wholesale'!D40*'Cedar Wood Octagon Retail'!$M$7)</f>
        <v>125.78560001279999</v>
      </c>
      <c r="E40" s="117">
        <f>'Cedar Wood Octagon Wholesale'!E40+('Cedar Wood Octagon Wholesale'!E40*'Cedar Wood Octagon Retail'!$M$7)</f>
        <v>150.94272001535998</v>
      </c>
      <c r="F40" s="117">
        <f>'Cedar Wood Octagon Wholesale'!F40+('Cedar Wood Octagon Wholesale'!F40*'Cedar Wood Octagon Retail'!$M$7)</f>
        <v>176.09984001792</v>
      </c>
      <c r="G40" s="117">
        <f>'Cedar Wood Octagon Wholesale'!G40+('Cedar Wood Octagon Wholesale'!G40*'Cedar Wood Octagon Retail'!$M$7)</f>
        <v>213.83552002176</v>
      </c>
      <c r="H40" s="117">
        <f>'Cedar Wood Octagon Wholesale'!H40+('Cedar Wood Octagon Wholesale'!H40*'Cedar Wood Octagon Retail'!$M$7)</f>
        <v>251.57120002559998</v>
      </c>
      <c r="I40" s="117">
        <f>'Cedar Wood Octagon Wholesale'!I40+('Cedar Wood Octagon Wholesale'!I40*'Cedar Wood Octagon Retail'!$M$7)</f>
        <v>301.88544003071996</v>
      </c>
      <c r="J40" s="117">
        <f>'Cedar Wood Octagon Wholesale'!J40+('Cedar Wood Octagon Wholesale'!J40*'Cedar Wood Octagon Retail'!$M$7)</f>
        <v>352.19968003584</v>
      </c>
      <c r="K40" s="336"/>
    </row>
    <row r="41" spans="1:15" ht="15.75" customHeight="1" x14ac:dyDescent="0.3">
      <c r="A41" s="191"/>
      <c r="B41" s="336"/>
      <c r="C41" s="415" t="s">
        <v>58</v>
      </c>
      <c r="D41" s="45">
        <f>'Cedar Wood Octagon Wholesale'!D41+('Cedar Wood Octagon Wholesale'!D41*'Cedar Wood Octagon Retail'!$M$7)</f>
        <v>428.15483081280001</v>
      </c>
      <c r="E41" s="45">
        <f>'Cedar Wood Octagon Wholesale'!E41+('Cedar Wood Octagon Wholesale'!E41*'Cedar Wood Octagon Retail'!$M$7)</f>
        <v>428.15483081280001</v>
      </c>
      <c r="F41" s="45">
        <f>'Cedar Wood Octagon Wholesale'!F41+('Cedar Wood Octagon Wholesale'!F41*'Cedar Wood Octagon Retail'!$M$7)</f>
        <v>428.15483081280001</v>
      </c>
      <c r="G41" s="45">
        <f>'Cedar Wood Octagon Wholesale'!G41+('Cedar Wood Octagon Wholesale'!G41*'Cedar Wood Octagon Retail'!$M$7)</f>
        <v>428.15483081280001</v>
      </c>
      <c r="H41" s="45">
        <f>'Cedar Wood Octagon Wholesale'!H41+('Cedar Wood Octagon Wholesale'!H41*'Cedar Wood Octagon Retail'!$M$7)</f>
        <v>428.15483081280001</v>
      </c>
      <c r="I41" s="45">
        <f>'Cedar Wood Octagon Wholesale'!I41+('Cedar Wood Octagon Wholesale'!I41*'Cedar Wood Octagon Retail'!$M$7)</f>
        <v>428.15483081280001</v>
      </c>
      <c r="J41" s="45">
        <f>'Cedar Wood Octagon Wholesale'!J41+('Cedar Wood Octagon Wholesale'!J41*'Cedar Wood Octagon Retail'!$M$7)</f>
        <v>428.15483081280001</v>
      </c>
      <c r="K41" s="336"/>
    </row>
    <row r="42" spans="1:15" ht="15.75" customHeight="1" x14ac:dyDescent="0.3">
      <c r="A42" s="191"/>
      <c r="B42" s="336"/>
      <c r="C42" s="461" t="s">
        <v>60</v>
      </c>
      <c r="D42" s="463">
        <f>'Cedar Wood Octagon Wholesale'!D42+('Cedar Wood Octagon Wholesale'!D42*'Cedar Wood Octagon Retail'!$M$7)</f>
        <v>733.6</v>
      </c>
      <c r="E42" s="463">
        <f>'Cedar Wood Octagon Wholesale'!E42+('Cedar Wood Octagon Wholesale'!E42*'Cedar Wood Octagon Retail'!$M$7)</f>
        <v>980</v>
      </c>
      <c r="F42" s="463">
        <f>'Cedar Wood Octagon Wholesale'!F42+('Cedar Wood Octagon Wholesale'!F42*'Cedar Wood Octagon Retail'!$M$7)</f>
        <v>1257.2</v>
      </c>
      <c r="G42" s="463">
        <f>'Cedar Wood Octagon Wholesale'!G42+('Cedar Wood Octagon Wholesale'!G42*'Cedar Wood Octagon Retail'!$M$7)</f>
        <v>1548.4</v>
      </c>
      <c r="H42" s="463">
        <f>'Cedar Wood Octagon Wholesale'!H42+('Cedar Wood Octagon Wholesale'!H42*'Cedar Wood Octagon Retail'!$M$7)</f>
        <v>1957.2</v>
      </c>
      <c r="I42" s="463">
        <f>'Cedar Wood Octagon Wholesale'!I42+('Cedar Wood Octagon Wholesale'!I42*'Cedar Wood Octagon Retail'!$M$7)</f>
        <v>2431.8000000000002</v>
      </c>
      <c r="J42" s="463">
        <f>'Cedar Wood Octagon Wholesale'!J42+('Cedar Wood Octagon Wholesale'!J42*'Cedar Wood Octagon Retail'!$M$7)</f>
        <v>3080</v>
      </c>
      <c r="K42" s="464"/>
    </row>
    <row r="43" spans="1:15" ht="15.75" customHeight="1" x14ac:dyDescent="0.3">
      <c r="A43" s="191"/>
      <c r="B43" s="336"/>
      <c r="C43" s="380" t="s">
        <v>61</v>
      </c>
      <c r="D43" s="42" t="s">
        <v>34</v>
      </c>
      <c r="E43" s="42">
        <f>'Cedar Wood Octagon Wholesale'!E43+('Cedar Wood Octagon Wholesale'!E43*'Cedar Wood Octagon Retail'!$M$7)</f>
        <v>1244.5999999999999</v>
      </c>
      <c r="F43" s="42">
        <f>'Cedar Wood Octagon Wholesale'!F43+('Cedar Wood Octagon Wholesale'!F43*'Cedar Wood Octagon Retail'!$M$7)</f>
        <v>1594.6</v>
      </c>
      <c r="G43" s="42">
        <f>'Cedar Wood Octagon Wholesale'!G43+('Cedar Wood Octagon Wholesale'!G43*'Cedar Wood Octagon Retail'!$M$7)</f>
        <v>1964.2</v>
      </c>
      <c r="H43" s="42">
        <f>'Cedar Wood Octagon Wholesale'!H43+('Cedar Wood Octagon Wholesale'!H43*'Cedar Wood Octagon Retail'!$M$7)</f>
        <v>2473.8000000000002</v>
      </c>
      <c r="I43" s="42">
        <f>'Cedar Wood Octagon Wholesale'!I43+('Cedar Wood Octagon Wholesale'!I43*'Cedar Wood Octagon Retail'!$M$7)</f>
        <v>3074.4</v>
      </c>
      <c r="J43" s="42">
        <f>'Cedar Wood Octagon Wholesale'!J43+('Cedar Wood Octagon Wholesale'!J43*'Cedar Wood Octagon Retail'!$M$7)</f>
        <v>3832.2900000000009</v>
      </c>
      <c r="K43" s="336"/>
      <c r="L43" s="118"/>
    </row>
    <row r="44" spans="1:15" ht="15.75" customHeight="1" x14ac:dyDescent="0.3">
      <c r="A44" s="191"/>
      <c r="B44" s="336"/>
      <c r="C44" s="465" t="s">
        <v>62</v>
      </c>
      <c r="D44" s="64">
        <f>'Cedar Wood Octagon Wholesale'!D44+('Cedar Wood Octagon Wholesale'!D44*'Cedar Wood Octagon Retail'!$M$7)</f>
        <v>1409.8</v>
      </c>
      <c r="E44" s="64">
        <f>'Cedar Wood Octagon Wholesale'!E44+('Cedar Wood Octagon Wholesale'!E44*'Cedar Wood Octagon Retail'!$M$7)</f>
        <v>1880.2</v>
      </c>
      <c r="F44" s="64">
        <f>'Cedar Wood Octagon Wholesale'!F44+('Cedar Wood Octagon Wholesale'!F44*'Cedar Wood Octagon Retail'!$M$7)</f>
        <v>2419.1999999999998</v>
      </c>
      <c r="G44" s="64">
        <f>'Cedar Wood Octagon Wholesale'!G44+('Cedar Wood Octagon Wholesale'!G44*'Cedar Wood Octagon Retail'!$M$7)</f>
        <v>2968</v>
      </c>
      <c r="H44" s="64">
        <f>'Cedar Wood Octagon Wholesale'!H44+('Cedar Wood Octagon Wholesale'!H44*'Cedar Wood Octagon Retail'!$M$7)</f>
        <v>3747.8</v>
      </c>
      <c r="I44" s="64">
        <f>'Cedar Wood Octagon Wholesale'!I44+('Cedar Wood Octagon Wholesale'!I44*'Cedar Wood Octagon Retail'!$M$7)</f>
        <v>4688.6000000000004</v>
      </c>
      <c r="J44" s="64">
        <f>'Cedar Wood Octagon Wholesale'!J44+('Cedar Wood Octagon Wholesale'!J44*'Cedar Wood Octagon Retail'!$M$7)</f>
        <v>5934.6</v>
      </c>
      <c r="K44" s="336"/>
    </row>
    <row r="45" spans="1:15" ht="15.75" customHeight="1" x14ac:dyDescent="0.3">
      <c r="A45" s="191"/>
      <c r="B45" s="336"/>
      <c r="C45" s="375" t="s">
        <v>61</v>
      </c>
      <c r="D45" s="42" t="s">
        <v>34</v>
      </c>
      <c r="E45" s="42">
        <f>'Cedar Wood Octagon Wholesale'!E45+('Cedar Wood Octagon Wholesale'!E45*'Cedar Wood Octagon Retail'!$M$7)</f>
        <v>2381.4</v>
      </c>
      <c r="F45" s="42">
        <f>'Cedar Wood Octagon Wholesale'!F45+('Cedar Wood Octagon Wholesale'!F45*'Cedar Wood Octagon Retail'!$M$7)</f>
        <v>3061.8</v>
      </c>
      <c r="G45" s="42">
        <f>'Cedar Wood Octagon Wholesale'!G45+('Cedar Wood Octagon Wholesale'!G45*'Cedar Wood Octagon Retail'!$M$7)</f>
        <v>3753.4</v>
      </c>
      <c r="H45" s="42">
        <f>'Cedar Wood Octagon Wholesale'!H45+('Cedar Wood Octagon Wholesale'!H45*'Cedar Wood Octagon Retail'!$M$7)</f>
        <v>4747.3999999999996</v>
      </c>
      <c r="I45" s="42">
        <f>'Cedar Wood Octagon Wholesale'!I45+('Cedar Wood Octagon Wholesale'!I45*'Cedar Wood Octagon Retail'!$M$7)</f>
        <v>5929</v>
      </c>
      <c r="J45" s="42">
        <f>'Cedar Wood Octagon Wholesale'!J45+('Cedar Wood Octagon Wholesale'!J45*'Cedar Wood Octagon Retail'!$M$7)</f>
        <v>7515.2000000000007</v>
      </c>
      <c r="K45" s="336"/>
    </row>
    <row r="46" spans="1:15" ht="15.75" customHeight="1" x14ac:dyDescent="0.3">
      <c r="A46" s="191"/>
      <c r="B46" s="336"/>
      <c r="C46" s="466"/>
      <c r="D46" s="229"/>
      <c r="E46" s="229"/>
      <c r="F46" s="229"/>
      <c r="G46" s="229"/>
      <c r="H46" s="229"/>
      <c r="I46" s="51"/>
      <c r="J46" s="218"/>
      <c r="K46" s="336"/>
    </row>
    <row r="47" spans="1:15" ht="15.75" customHeight="1" x14ac:dyDescent="0.3">
      <c r="A47" s="191"/>
      <c r="B47" s="336"/>
      <c r="C47" s="458" t="s">
        <v>64</v>
      </c>
      <c r="D47" s="467">
        <f>'Cedar Wood Octagon Wholesale'!D47+('Cedar Wood Octagon Wholesale'!D47*'Cedar Wood Octagon Retail'!$M$7)</f>
        <v>-298.2</v>
      </c>
      <c r="E47" s="467">
        <f>'Cedar Wood Octagon Wholesale'!E47+('Cedar Wood Octagon Wholesale'!E47*'Cedar Wood Octagon Retail'!$M$7)</f>
        <v>-455</v>
      </c>
      <c r="F47" s="467">
        <f>'Cedar Wood Octagon Wholesale'!F47+('Cedar Wood Octagon Wholesale'!F47*'Cedar Wood Octagon Retail'!$M$7)</f>
        <v>-656.6</v>
      </c>
      <c r="G47" s="467">
        <f>'Cedar Wood Octagon Wholesale'!G47+('Cedar Wood Octagon Wholesale'!G47*'Cedar Wood Octagon Retail'!$M$7)</f>
        <v>-886.2</v>
      </c>
      <c r="H47" s="467">
        <f>'Cedar Wood Octagon Wholesale'!H47+('Cedar Wood Octagon Wholesale'!H47*'Cedar Wood Octagon Retail'!$M$7)</f>
        <v>-1157.8</v>
      </c>
      <c r="I47" s="467">
        <f>'Cedar Wood Octagon Wholesale'!I47+('Cedar Wood Octagon Wholesale'!I47*'Cedar Wood Octagon Retail'!$M$7)</f>
        <v>-1481.2</v>
      </c>
      <c r="J47" s="468">
        <f>'Cedar Wood Octagon Wholesale'!J47+('Cedar Wood Octagon Wholesale'!J47*'Cedar Wood Octagon Retail'!$M$7)</f>
        <v>-1814.4</v>
      </c>
      <c r="K47" s="336"/>
    </row>
    <row r="48" spans="1:15" ht="15.75" customHeight="1" x14ac:dyDescent="0.3">
      <c r="A48" s="191"/>
      <c r="B48" s="336"/>
      <c r="C48" s="375" t="s">
        <v>61</v>
      </c>
      <c r="D48" s="42" t="s">
        <v>34</v>
      </c>
      <c r="E48" s="42">
        <f>'Cedar Wood Octagon Wholesale'!E48+('Cedar Wood Octagon Wholesale'!E48*'Cedar Wood Octagon Retail'!$M$7)</f>
        <v>-521.32626000000005</v>
      </c>
      <c r="F48" s="42">
        <f>'Cedar Wood Octagon Wholesale'!F48+('Cedar Wood Octagon Wholesale'!F48*'Cedar Wood Octagon Retail'!$M$7)</f>
        <v>-750.70981439999991</v>
      </c>
      <c r="G48" s="42">
        <f>'Cedar Wood Octagon Wholesale'!G48+('Cedar Wood Octagon Wholesale'!G48*'Cedar Wood Octagon Retail'!$M$7)</f>
        <v>-1011.3729443999999</v>
      </c>
      <c r="H48" s="42">
        <f>'Cedar Wood Octagon Wholesale'!H48+('Cedar Wood Octagon Wholesale'!H48*'Cedar Wood Octagon Retail'!$M$7)</f>
        <v>-1288.71851472</v>
      </c>
      <c r="I48" s="42">
        <f>'Cedar Wood Octagon Wholesale'!I48+('Cedar Wood Octagon Wholesale'!I48*'Cedar Wood Octagon Retail'!$M$7)</f>
        <v>-1647.3909816</v>
      </c>
      <c r="J48" s="220">
        <f>'Cedar Wood Octagon Wholesale'!J48+('Cedar Wood Octagon Wholesale'!J48*'Cedar Wood Octagon Retail'!$M$7)</f>
        <v>-2029.0018039199997</v>
      </c>
      <c r="K48" s="336"/>
    </row>
    <row r="49" spans="1:11" ht="15.75" customHeight="1" x14ac:dyDescent="0.3">
      <c r="A49" s="191"/>
      <c r="B49" s="336"/>
      <c r="C49" s="371" t="s">
        <v>176</v>
      </c>
      <c r="D49" s="51">
        <f>'Cedar Wood Octagon Wholesale'!D49+('Cedar Wood Octagon Wholesale'!D49*'Cedar Wood Octagon Retail'!$M$7)</f>
        <v>269.36</v>
      </c>
      <c r="E49" s="51">
        <f>'Cedar Wood Octagon Wholesale'!E49+('Cedar Wood Octagon Wholesale'!E49*'Cedar Wood Octagon Retail'!$M$7)</f>
        <v>404.04</v>
      </c>
      <c r="F49" s="51">
        <f>'Cedar Wood Octagon Wholesale'!F49+('Cedar Wood Octagon Wholesale'!F49*'Cedar Wood Octagon Retail'!$M$7)</f>
        <v>573.29999999999995</v>
      </c>
      <c r="G49" s="51">
        <f>'Cedar Wood Octagon Wholesale'!G49+('Cedar Wood Octagon Wholesale'!G49*'Cedar Wood Octagon Retail'!$M$7)</f>
        <v>797.16</v>
      </c>
      <c r="H49" s="51">
        <f>'Cedar Wood Octagon Wholesale'!H49+('Cedar Wood Octagon Wholesale'!H49*'Cedar Wood Octagon Retail'!$M$7)</f>
        <v>1093.82</v>
      </c>
      <c r="I49" s="51">
        <f>'Cedar Wood Octagon Wholesale'!I49+('Cedar Wood Octagon Wholesale'!I49*'Cedar Wood Octagon Retail'!$M$7)</f>
        <v>1299.48</v>
      </c>
      <c r="J49" s="218">
        <f>'Cedar Wood Octagon Wholesale'!J49+('Cedar Wood Octagon Wholesale'!J49*'Cedar Wood Octagon Retail'!$M$7)</f>
        <v>1658.02</v>
      </c>
      <c r="K49" s="336"/>
    </row>
    <row r="50" spans="1:11" ht="15.75" customHeight="1" x14ac:dyDescent="0.3">
      <c r="A50" s="191"/>
      <c r="B50" s="336"/>
      <c r="C50" s="375"/>
      <c r="D50" s="76"/>
      <c r="E50" s="76"/>
      <c r="F50" s="76"/>
      <c r="G50" s="76"/>
      <c r="H50" s="76"/>
      <c r="I50" s="76"/>
      <c r="J50" s="469"/>
      <c r="K50" s="336"/>
    </row>
    <row r="51" spans="1:11" ht="15.75" customHeight="1" x14ac:dyDescent="0.3">
      <c r="A51" s="191"/>
      <c r="B51" s="336"/>
      <c r="C51" s="466" t="s">
        <v>66</v>
      </c>
      <c r="D51" s="224">
        <f>'Cedar Wood Octagon Wholesale'!D51+('Cedar Wood Octagon Wholesale'!D51*'Cedar Wood Octagon Retail'!$M$7)</f>
        <v>271.60000000000002</v>
      </c>
      <c r="E51" s="224">
        <f>'Cedar Wood Octagon Wholesale'!E51+('Cedar Wood Octagon Wholesale'!E51*'Cedar Wood Octagon Retail'!$M$7)</f>
        <v>271.60000000000002</v>
      </c>
      <c r="F51" s="224">
        <f>'Cedar Wood Octagon Wholesale'!F51+('Cedar Wood Octagon Wholesale'!F51*'Cedar Wood Octagon Retail'!$M$7)</f>
        <v>271.60000000000002</v>
      </c>
      <c r="G51" s="224">
        <f>'Cedar Wood Octagon Wholesale'!G51+('Cedar Wood Octagon Wholesale'!G51*'Cedar Wood Octagon Retail'!$M$7)</f>
        <v>271.60000000000002</v>
      </c>
      <c r="H51" s="224">
        <f>'Cedar Wood Octagon Wholesale'!H51+('Cedar Wood Octagon Wholesale'!H51*'Cedar Wood Octagon Retail'!$M$7)</f>
        <v>271.60000000000002</v>
      </c>
      <c r="I51" s="224">
        <f>'Cedar Wood Octagon Wholesale'!I51+('Cedar Wood Octagon Wholesale'!I51*'Cedar Wood Octagon Retail'!$M$7)</f>
        <v>271.60000000000002</v>
      </c>
      <c r="J51" s="224">
        <f>'Cedar Wood Octagon Wholesale'!J51+('Cedar Wood Octagon Wholesale'!J51*'Cedar Wood Octagon Retail'!$M$7)</f>
        <v>271.60000000000002</v>
      </c>
      <c r="K51" s="336"/>
    </row>
    <row r="52" spans="1:11" ht="15.75" customHeight="1" x14ac:dyDescent="0.3">
      <c r="A52" s="191"/>
      <c r="B52" s="336"/>
      <c r="C52" s="380" t="s">
        <v>114</v>
      </c>
      <c r="D52" s="60" t="s">
        <v>68</v>
      </c>
      <c r="E52" s="60" t="s">
        <v>68</v>
      </c>
      <c r="F52" s="60" t="s">
        <v>68</v>
      </c>
      <c r="G52" s="60" t="s">
        <v>68</v>
      </c>
      <c r="H52" s="60" t="s">
        <v>68</v>
      </c>
      <c r="I52" s="60" t="s">
        <v>68</v>
      </c>
      <c r="J52" s="221" t="s">
        <v>68</v>
      </c>
      <c r="K52" s="336"/>
    </row>
    <row r="53" spans="1:11" ht="15.75" customHeight="1" x14ac:dyDescent="0.3">
      <c r="A53" s="191"/>
      <c r="B53" s="336"/>
      <c r="C53" s="461" t="s">
        <v>69</v>
      </c>
      <c r="D53" s="467">
        <f>'Cedar Wood Octagon Wholesale'!D53+('Cedar Wood Octagon Wholesale'!D53*'Cedar Wood Octagon Retail'!$M$7)</f>
        <v>438.2</v>
      </c>
      <c r="E53" s="467">
        <f>'Cedar Wood Octagon Wholesale'!E53+('Cedar Wood Octagon Wholesale'!E53*'Cedar Wood Octagon Retail'!$M$7)</f>
        <v>438.2</v>
      </c>
      <c r="F53" s="467">
        <f>'Cedar Wood Octagon Wholesale'!F53+('Cedar Wood Octagon Wholesale'!F53*'Cedar Wood Octagon Retail'!$M$7)</f>
        <v>438.2</v>
      </c>
      <c r="G53" s="467">
        <f>'Cedar Wood Octagon Wholesale'!G53+('Cedar Wood Octagon Wholesale'!G53*'Cedar Wood Octagon Retail'!$M$7)</f>
        <v>438.2</v>
      </c>
      <c r="H53" s="467">
        <f>'Cedar Wood Octagon Wholesale'!H53+('Cedar Wood Octagon Wholesale'!H53*'Cedar Wood Octagon Retail'!$M$7)</f>
        <v>438.2</v>
      </c>
      <c r="I53" s="467">
        <f>'Cedar Wood Octagon Wholesale'!I53+('Cedar Wood Octagon Wholesale'!I53*'Cedar Wood Octagon Retail'!$M$7)</f>
        <v>438.2</v>
      </c>
      <c r="J53" s="467">
        <f>'Cedar Wood Octagon Wholesale'!J53+('Cedar Wood Octagon Wholesale'!J53*'Cedar Wood Octagon Retail'!$M$7)</f>
        <v>438.2</v>
      </c>
      <c r="K53" s="336"/>
    </row>
    <row r="54" spans="1:11" ht="15.75" customHeight="1" x14ac:dyDescent="0.3">
      <c r="A54" s="191"/>
      <c r="B54" s="336"/>
      <c r="C54" s="380" t="s">
        <v>183</v>
      </c>
      <c r="D54" s="60">
        <f>'Cedar Wood Octagon Wholesale'!D54+('Cedar Wood Octagon Wholesale'!D54*'Cedar Wood Octagon Retail'!$M$7)</f>
        <v>200.2</v>
      </c>
      <c r="E54" s="60">
        <f>'Cedar Wood Octagon Wholesale'!E54+('Cedar Wood Octagon Wholesale'!E54*'Cedar Wood Octagon Retail'!$M$7)</f>
        <v>200.2</v>
      </c>
      <c r="F54" s="60">
        <f>'Cedar Wood Octagon Wholesale'!F54+('Cedar Wood Octagon Wholesale'!F54*'Cedar Wood Octagon Retail'!$M$7)</f>
        <v>200.2</v>
      </c>
      <c r="G54" s="60">
        <f>'Cedar Wood Octagon Wholesale'!G54+('Cedar Wood Octagon Wholesale'!G54*'Cedar Wood Octagon Retail'!$M$7)</f>
        <v>200.2</v>
      </c>
      <c r="H54" s="60">
        <f>'Cedar Wood Octagon Wholesale'!H54+('Cedar Wood Octagon Wholesale'!H54*'Cedar Wood Octagon Retail'!$M$7)</f>
        <v>200.2</v>
      </c>
      <c r="I54" s="60">
        <f>'Cedar Wood Octagon Wholesale'!I54+('Cedar Wood Octagon Wholesale'!I54*'Cedar Wood Octagon Retail'!$M$7)</f>
        <v>200.2</v>
      </c>
      <c r="J54" s="60">
        <f>'Cedar Wood Octagon Wholesale'!J54+('Cedar Wood Octagon Wholesale'!J54*'Cedar Wood Octagon Retail'!$M$7)</f>
        <v>200.2</v>
      </c>
      <c r="K54" s="336"/>
    </row>
    <row r="55" spans="1:11" ht="15.75" customHeight="1" x14ac:dyDescent="0.3">
      <c r="A55" s="191"/>
      <c r="B55" s="336"/>
      <c r="C55" s="466" t="s">
        <v>86</v>
      </c>
      <c r="D55" s="51">
        <v>804</v>
      </c>
      <c r="E55" s="51">
        <v>804</v>
      </c>
      <c r="F55" s="51">
        <v>804</v>
      </c>
      <c r="G55" s="51">
        <v>804</v>
      </c>
      <c r="H55" s="51">
        <v>1075</v>
      </c>
      <c r="I55" s="51">
        <v>1075</v>
      </c>
      <c r="J55" s="218">
        <v>1075</v>
      </c>
      <c r="K55" s="336"/>
    </row>
    <row r="56" spans="1:11" ht="15.75" customHeight="1" x14ac:dyDescent="0.3">
      <c r="A56" s="191"/>
      <c r="B56" s="336"/>
      <c r="C56" s="470"/>
      <c r="D56" s="471"/>
      <c r="E56" s="471"/>
      <c r="F56" s="471"/>
      <c r="G56" s="471"/>
      <c r="H56" s="471"/>
      <c r="I56" s="471"/>
      <c r="J56" s="472"/>
      <c r="K56" s="336"/>
    </row>
    <row r="57" spans="1:11" ht="15.75" customHeight="1" x14ac:dyDescent="0.3"/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</sheetData>
  <mergeCells count="12">
    <mergeCell ref="C8:E8"/>
    <mergeCell ref="C9:E9"/>
    <mergeCell ref="C2:E4"/>
    <mergeCell ref="C5:E5"/>
    <mergeCell ref="C6:E6"/>
    <mergeCell ref="L6:O6"/>
    <mergeCell ref="C7:E7"/>
    <mergeCell ref="C10:E10"/>
    <mergeCell ref="C11:E11"/>
    <mergeCell ref="C13:E14"/>
    <mergeCell ref="F13:L13"/>
    <mergeCell ref="F14:L14"/>
  </mergeCells>
  <pageMargins left="0.55000000000000004" right="0.55000000000000004" top="0.75" bottom="0.5" header="0" footer="0"/>
  <pageSetup orientation="portrait"/>
  <headerFooter>
    <oddHeader>&amp;C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3300"/>
    <pageSetUpPr fitToPage="1"/>
  </sheetPr>
  <dimension ref="A1:AL993"/>
  <sheetViews>
    <sheetView workbookViewId="0"/>
  </sheetViews>
  <sheetFormatPr defaultColWidth="14.44140625" defaultRowHeight="15" customHeight="1" x14ac:dyDescent="0.3"/>
  <cols>
    <col min="1" max="2" width="3.109375" customWidth="1"/>
    <col min="3" max="3" width="29.44140625" customWidth="1"/>
    <col min="4" max="18" width="6.5546875" customWidth="1"/>
    <col min="19" max="20" width="6" hidden="1" customWidth="1"/>
    <col min="21" max="21" width="3.109375" customWidth="1"/>
    <col min="22" max="26" width="6.33203125" customWidth="1"/>
    <col min="27" max="38" width="8.6640625" customWidth="1"/>
  </cols>
  <sheetData>
    <row r="1" spans="1:38" ht="15" customHeight="1" x14ac:dyDescent="0.3">
      <c r="A1" s="89"/>
      <c r="B1" s="89"/>
      <c r="C1" s="89"/>
      <c r="D1" s="89"/>
      <c r="E1" s="89"/>
      <c r="F1" s="89"/>
      <c r="G1" s="89"/>
      <c r="H1" s="89"/>
      <c r="I1" s="8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38" ht="33.6" x14ac:dyDescent="0.3">
      <c r="A2" s="89"/>
      <c r="B2" s="89"/>
      <c r="C2" s="595" t="s">
        <v>13</v>
      </c>
      <c r="D2" s="593"/>
      <c r="E2" s="593"/>
      <c r="F2" s="593"/>
      <c r="G2" s="593"/>
      <c r="H2" s="593"/>
      <c r="I2" s="89"/>
      <c r="J2" s="7"/>
      <c r="K2" s="9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ht="33.6" x14ac:dyDescent="0.3">
      <c r="A3" s="89"/>
      <c r="B3" s="89"/>
      <c r="C3" s="593"/>
      <c r="D3" s="593"/>
      <c r="E3" s="593"/>
      <c r="F3" s="593"/>
      <c r="G3" s="593"/>
      <c r="H3" s="593"/>
      <c r="I3" s="89"/>
      <c r="J3" s="7"/>
      <c r="K3" s="7"/>
      <c r="L3" s="8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 ht="33.6" x14ac:dyDescent="0.3">
      <c r="A4" s="89"/>
      <c r="B4" s="89"/>
      <c r="C4" s="593"/>
      <c r="D4" s="593"/>
      <c r="E4" s="593"/>
      <c r="F4" s="593"/>
      <c r="G4" s="593"/>
      <c r="H4" s="593"/>
      <c r="I4" s="89"/>
      <c r="J4" s="11"/>
      <c r="K4" s="11"/>
      <c r="L4" s="11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 ht="21" x14ac:dyDescent="0.3">
      <c r="A5" s="7"/>
      <c r="B5" s="7"/>
      <c r="C5" s="596" t="s">
        <v>8</v>
      </c>
      <c r="D5" s="593"/>
      <c r="E5" s="593"/>
      <c r="F5" s="593"/>
      <c r="G5" s="593"/>
      <c r="H5" s="593"/>
      <c r="I5" s="3"/>
      <c r="J5" s="11"/>
      <c r="K5" s="11"/>
      <c r="L5" s="11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ht="21" x14ac:dyDescent="0.3">
      <c r="A6" s="7"/>
      <c r="B6" s="7"/>
      <c r="C6" s="596" t="s">
        <v>9</v>
      </c>
      <c r="D6" s="593"/>
      <c r="E6" s="593"/>
      <c r="F6" s="593"/>
      <c r="G6" s="593"/>
      <c r="H6" s="593"/>
      <c r="I6" s="3"/>
      <c r="J6" s="11"/>
      <c r="K6" s="11"/>
      <c r="L6" s="11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1" x14ac:dyDescent="0.3">
      <c r="A7" s="7"/>
      <c r="B7" s="7"/>
      <c r="C7" s="596" t="s">
        <v>10</v>
      </c>
      <c r="D7" s="593"/>
      <c r="E7" s="593"/>
      <c r="F7" s="593"/>
      <c r="G7" s="593"/>
      <c r="H7" s="593"/>
      <c r="I7" s="3"/>
      <c r="J7" s="11"/>
      <c r="K7" s="11"/>
      <c r="L7" s="11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38" ht="21" x14ac:dyDescent="0.3">
      <c r="A8" s="7"/>
      <c r="B8" s="7"/>
      <c r="C8" s="597" t="s">
        <v>11</v>
      </c>
      <c r="D8" s="593"/>
      <c r="E8" s="593"/>
      <c r="F8" s="593"/>
      <c r="G8" s="593"/>
      <c r="H8" s="593"/>
      <c r="I8" s="3"/>
      <c r="J8" s="11"/>
      <c r="K8" s="11"/>
      <c r="L8" s="11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38" ht="21" x14ac:dyDescent="0.3">
      <c r="A9" s="7"/>
      <c r="B9" s="7"/>
      <c r="C9" s="597" t="s">
        <v>12</v>
      </c>
      <c r="D9" s="593"/>
      <c r="E9" s="593"/>
      <c r="F9" s="593"/>
      <c r="G9" s="593"/>
      <c r="H9" s="593"/>
      <c r="I9" s="3"/>
      <c r="J9" s="11"/>
      <c r="K9" s="11"/>
      <c r="L9" s="11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38" ht="21" x14ac:dyDescent="0.3">
      <c r="A10" s="7"/>
      <c r="B10" s="7"/>
      <c r="C10" s="602" t="s">
        <v>14</v>
      </c>
      <c r="D10" s="593"/>
      <c r="E10" s="593"/>
      <c r="F10" s="593"/>
      <c r="G10" s="593"/>
      <c r="H10" s="593"/>
      <c r="I10" s="473"/>
      <c r="J10" s="11"/>
      <c r="K10" s="11"/>
      <c r="L10" s="11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</row>
    <row r="11" spans="1:38" ht="21" x14ac:dyDescent="0.3">
      <c r="A11" s="7"/>
      <c r="B11" s="7"/>
      <c r="C11" s="602" t="s">
        <v>15</v>
      </c>
      <c r="D11" s="593"/>
      <c r="E11" s="593"/>
      <c r="F11" s="593"/>
      <c r="G11" s="593"/>
      <c r="H11" s="593"/>
      <c r="I11" s="3"/>
      <c r="L11" s="11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</row>
    <row r="12" spans="1:38" ht="16.5" customHeight="1" x14ac:dyDescent="0.3">
      <c r="A12" s="8"/>
      <c r="B12" s="8"/>
      <c r="C12" s="167"/>
      <c r="D12" s="167"/>
      <c r="E12" s="167"/>
      <c r="F12" s="167"/>
      <c r="G12" s="167"/>
      <c r="H12" s="167"/>
      <c r="I12" s="167"/>
      <c r="L12" s="11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38" ht="16.5" customHeight="1" x14ac:dyDescent="0.3">
      <c r="A13" s="8"/>
      <c r="B13" s="8"/>
      <c r="C13" s="622" t="s">
        <v>184</v>
      </c>
      <c r="D13" s="593"/>
      <c r="E13" s="593"/>
      <c r="F13" s="593"/>
      <c r="G13" s="593"/>
      <c r="H13" s="593"/>
      <c r="I13" s="167"/>
      <c r="J13" s="633" t="s">
        <v>185</v>
      </c>
      <c r="K13" s="604"/>
      <c r="L13" s="604"/>
      <c r="M13" s="604"/>
      <c r="N13" s="604"/>
      <c r="O13" s="604"/>
      <c r="P13" s="604"/>
      <c r="Q13" s="604"/>
      <c r="R13" s="605"/>
      <c r="S13" s="474"/>
      <c r="T13" s="474"/>
      <c r="U13" s="39"/>
      <c r="V13" s="39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38" ht="16.5" customHeight="1" x14ac:dyDescent="0.3">
      <c r="A14" s="8"/>
      <c r="B14" s="8"/>
      <c r="C14" s="593"/>
      <c r="D14" s="593"/>
      <c r="E14" s="593"/>
      <c r="F14" s="593"/>
      <c r="G14" s="593"/>
      <c r="H14" s="593"/>
      <c r="I14" s="167"/>
      <c r="J14" s="634" t="s">
        <v>186</v>
      </c>
      <c r="K14" s="615"/>
      <c r="L14" s="615"/>
      <c r="M14" s="615"/>
      <c r="N14" s="615"/>
      <c r="O14" s="615"/>
      <c r="P14" s="615"/>
      <c r="Q14" s="615"/>
      <c r="R14" s="616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</row>
    <row r="15" spans="1:38" ht="16.5" customHeight="1" x14ac:dyDescent="0.3">
      <c r="A15" s="8"/>
      <c r="B15" s="8"/>
      <c r="J15" s="11"/>
      <c r="K15" s="11"/>
      <c r="L15" s="11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</row>
    <row r="16" spans="1:38" ht="16.5" customHeight="1" x14ac:dyDescent="0.4">
      <c r="A16" s="17"/>
      <c r="B16" s="134"/>
      <c r="C16" s="135"/>
      <c r="D16" s="23"/>
      <c r="E16" s="24"/>
      <c r="F16" s="24"/>
      <c r="G16" s="24"/>
      <c r="H16" s="24"/>
      <c r="I16" s="24"/>
      <c r="J16" s="24"/>
      <c r="K16" s="24"/>
      <c r="L16" s="25"/>
      <c r="M16" s="38"/>
      <c r="N16" s="38"/>
      <c r="O16" s="38"/>
      <c r="P16" s="38"/>
      <c r="Q16" s="38"/>
      <c r="R16" s="38"/>
      <c r="S16" s="38"/>
      <c r="T16" s="38"/>
      <c r="U16" s="38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</row>
    <row r="17" spans="1:38" ht="16.5" customHeight="1" x14ac:dyDescent="0.4">
      <c r="A17" s="17"/>
      <c r="B17" s="134"/>
      <c r="C17" s="475" t="s">
        <v>187</v>
      </c>
      <c r="D17" s="476" t="s">
        <v>91</v>
      </c>
      <c r="E17" s="476" t="s">
        <v>92</v>
      </c>
      <c r="F17" s="476" t="s">
        <v>93</v>
      </c>
      <c r="G17" s="476" t="s">
        <v>94</v>
      </c>
      <c r="H17" s="476" t="s">
        <v>95</v>
      </c>
      <c r="I17" s="476" t="s">
        <v>96</v>
      </c>
      <c r="J17" s="476" t="s">
        <v>97</v>
      </c>
      <c r="K17" s="476" t="s">
        <v>98</v>
      </c>
      <c r="L17" s="476" t="s">
        <v>99</v>
      </c>
      <c r="M17" s="476" t="s">
        <v>100</v>
      </c>
      <c r="N17" s="476" t="s">
        <v>101</v>
      </c>
      <c r="O17" s="476" t="s">
        <v>102</v>
      </c>
      <c r="P17" s="476" t="s">
        <v>103</v>
      </c>
      <c r="Q17" s="476" t="s">
        <v>104</v>
      </c>
      <c r="R17" s="476" t="s">
        <v>105</v>
      </c>
      <c r="S17" s="339"/>
      <c r="T17" s="339"/>
      <c r="U17" s="38"/>
      <c r="V17" s="7"/>
      <c r="W17" s="7"/>
    </row>
    <row r="18" spans="1:38" ht="16.5" customHeight="1" x14ac:dyDescent="0.3">
      <c r="A18" s="191"/>
      <c r="B18" s="38"/>
      <c r="C18" s="477"/>
      <c r="D18" s="478"/>
      <c r="E18" s="478"/>
      <c r="F18" s="478"/>
      <c r="G18" s="478"/>
      <c r="H18" s="478"/>
      <c r="I18" s="478"/>
      <c r="J18" s="478"/>
      <c r="K18" s="478"/>
      <c r="L18" s="478"/>
      <c r="M18" s="478"/>
      <c r="N18" s="478"/>
      <c r="O18" s="478"/>
      <c r="P18" s="478"/>
      <c r="Q18" s="478"/>
      <c r="R18" s="478"/>
      <c r="S18" s="479"/>
      <c r="T18" s="479"/>
      <c r="U18" s="164"/>
      <c r="V18" s="7"/>
      <c r="W18" s="7"/>
    </row>
    <row r="19" spans="1:38" ht="16.5" customHeight="1" x14ac:dyDescent="0.3">
      <c r="A19" s="191"/>
      <c r="B19" s="38"/>
      <c r="C19" s="480" t="s">
        <v>32</v>
      </c>
      <c r="D19" s="481">
        <v>6451</v>
      </c>
      <c r="E19" s="481">
        <v>7028</v>
      </c>
      <c r="F19" s="481">
        <v>7288</v>
      </c>
      <c r="G19" s="481">
        <v>8004</v>
      </c>
      <c r="H19" s="481">
        <v>8748</v>
      </c>
      <c r="I19" s="481">
        <v>9585</v>
      </c>
      <c r="J19" s="481">
        <v>8841</v>
      </c>
      <c r="K19" s="481">
        <v>9678</v>
      </c>
      <c r="L19" s="481">
        <v>10570</v>
      </c>
      <c r="M19" s="481">
        <v>11425</v>
      </c>
      <c r="N19" s="481">
        <v>13136</v>
      </c>
      <c r="O19" s="481">
        <v>10068</v>
      </c>
      <c r="P19" s="481">
        <v>11304</v>
      </c>
      <c r="Q19" s="481">
        <v>12597</v>
      </c>
      <c r="R19" s="481">
        <v>14744</v>
      </c>
      <c r="S19" s="482"/>
      <c r="T19" s="482"/>
      <c r="U19" s="164"/>
    </row>
    <row r="20" spans="1:38" ht="16.5" customHeight="1" x14ac:dyDescent="0.3">
      <c r="A20" s="191"/>
      <c r="B20" s="38"/>
      <c r="C20" s="125" t="s">
        <v>33</v>
      </c>
      <c r="D20" s="144" t="s">
        <v>188</v>
      </c>
      <c r="E20" s="144" t="s">
        <v>34</v>
      </c>
      <c r="F20" s="144">
        <v>8711</v>
      </c>
      <c r="G20" s="144">
        <v>9510</v>
      </c>
      <c r="H20" s="144">
        <v>10309</v>
      </c>
      <c r="I20" s="144">
        <v>11397</v>
      </c>
      <c r="J20" s="144">
        <v>10459</v>
      </c>
      <c r="K20" s="144">
        <v>11425</v>
      </c>
      <c r="L20" s="144">
        <v>12652</v>
      </c>
      <c r="M20" s="144">
        <v>13619</v>
      </c>
      <c r="N20" s="144">
        <v>15488</v>
      </c>
      <c r="O20" s="144">
        <v>12141</v>
      </c>
      <c r="P20" s="144">
        <v>13423</v>
      </c>
      <c r="Q20" s="144">
        <v>14725</v>
      </c>
      <c r="R20" s="144">
        <v>17115</v>
      </c>
      <c r="S20" s="483"/>
      <c r="T20" s="483"/>
      <c r="U20" s="164"/>
    </row>
    <row r="21" spans="1:38" ht="16.5" customHeight="1" x14ac:dyDescent="0.3">
      <c r="A21" s="191"/>
      <c r="B21" s="38"/>
      <c r="C21" s="41"/>
      <c r="D21" s="145"/>
      <c r="E21" s="145"/>
      <c r="F21" s="145"/>
      <c r="G21" s="145"/>
      <c r="H21" s="145"/>
      <c r="I21" s="145"/>
      <c r="J21" s="145"/>
      <c r="K21" s="145"/>
      <c r="L21" s="157"/>
      <c r="M21" s="157"/>
      <c r="N21" s="157"/>
      <c r="O21" s="157"/>
      <c r="P21" s="157"/>
      <c r="Q21" s="157"/>
      <c r="R21" s="157"/>
      <c r="S21" s="484"/>
      <c r="T21" s="484"/>
      <c r="U21" s="164"/>
      <c r="AL21" s="118"/>
    </row>
    <row r="22" spans="1:38" ht="15" customHeight="1" x14ac:dyDescent="0.3">
      <c r="A22" s="191"/>
      <c r="B22" s="38"/>
      <c r="C22" s="485" t="s">
        <v>38</v>
      </c>
      <c r="D22" s="486"/>
      <c r="E22" s="487"/>
      <c r="F22" s="486"/>
      <c r="G22" s="486"/>
      <c r="H22" s="486"/>
      <c r="I22" s="486"/>
      <c r="J22" s="486"/>
      <c r="K22" s="486"/>
      <c r="L22" s="488"/>
      <c r="M22" s="488"/>
      <c r="N22" s="488"/>
      <c r="O22" s="488"/>
      <c r="P22" s="488"/>
      <c r="Q22" s="488"/>
      <c r="R22" s="488"/>
      <c r="S22" s="489"/>
      <c r="T22" s="489"/>
      <c r="U22" s="164"/>
    </row>
    <row r="23" spans="1:38" ht="15.75" customHeight="1" x14ac:dyDescent="0.3">
      <c r="A23" s="191"/>
      <c r="B23" s="38"/>
      <c r="C23" s="41" t="s">
        <v>39</v>
      </c>
      <c r="D23" s="143">
        <v>-883</v>
      </c>
      <c r="E23" s="143">
        <v>-963</v>
      </c>
      <c r="F23" s="143">
        <v>-1000</v>
      </c>
      <c r="G23" s="143">
        <v>-1100</v>
      </c>
      <c r="H23" s="143">
        <v>-1205</v>
      </c>
      <c r="I23" s="143">
        <v>-1401</v>
      </c>
      <c r="J23" s="143">
        <v>-1299</v>
      </c>
      <c r="K23" s="143">
        <v>-1426</v>
      </c>
      <c r="L23" s="143">
        <v>-1552</v>
      </c>
      <c r="M23" s="143">
        <v>-1666</v>
      </c>
      <c r="N23" s="143">
        <v>-1917</v>
      </c>
      <c r="O23" s="143">
        <v>-1473</v>
      </c>
      <c r="P23" s="143">
        <v>-1657</v>
      </c>
      <c r="Q23" s="143">
        <v>-1836</v>
      </c>
      <c r="R23" s="143">
        <v>-2158</v>
      </c>
      <c r="S23" s="484"/>
      <c r="T23" s="490"/>
      <c r="U23" s="164"/>
    </row>
    <row r="24" spans="1:38" ht="15.75" customHeight="1" x14ac:dyDescent="0.3">
      <c r="A24" s="191"/>
      <c r="B24" s="38"/>
      <c r="C24" s="82" t="s">
        <v>40</v>
      </c>
      <c r="D24" s="144">
        <v>400.96927679999999</v>
      </c>
      <c r="E24" s="144">
        <v>400.96927679999999</v>
      </c>
      <c r="F24" s="144">
        <v>326.59594320000002</v>
      </c>
      <c r="G24" s="144">
        <v>400.96927679999999</v>
      </c>
      <c r="H24" s="144">
        <v>400.96927679999999</v>
      </c>
      <c r="I24" s="144">
        <v>433.30550880000004</v>
      </c>
      <c r="J24" s="144">
        <v>326.59594320000002</v>
      </c>
      <c r="K24" s="144">
        <v>400.96927679999999</v>
      </c>
      <c r="L24" s="144">
        <v>433.30550880000004</v>
      </c>
      <c r="M24" s="144">
        <v>433.30550880000004</v>
      </c>
      <c r="N24" s="144">
        <v>433.30550880000004</v>
      </c>
      <c r="O24" s="144">
        <v>400.96927679999999</v>
      </c>
      <c r="P24" s="144">
        <v>400.96927679999999</v>
      </c>
      <c r="Q24" s="144">
        <v>433.30550880000004</v>
      </c>
      <c r="R24" s="144">
        <v>433.30550880000004</v>
      </c>
      <c r="S24" s="491"/>
      <c r="T24" s="491"/>
      <c r="U24" s="164"/>
    </row>
    <row r="25" spans="1:38" ht="15" customHeight="1" x14ac:dyDescent="0.3">
      <c r="A25" s="191"/>
      <c r="B25" s="38"/>
      <c r="C25" s="66" t="s">
        <v>41</v>
      </c>
      <c r="D25" s="145">
        <v>232.82087039999999</v>
      </c>
      <c r="E25" s="145">
        <v>261.92347920000003</v>
      </c>
      <c r="F25" s="145">
        <v>279.70840680000003</v>
      </c>
      <c r="G25" s="145">
        <v>305.57739240000001</v>
      </c>
      <c r="H25" s="145">
        <v>331.44637799999998</v>
      </c>
      <c r="I25" s="145">
        <v>371.866668</v>
      </c>
      <c r="J25" s="145">
        <v>331.44637799999998</v>
      </c>
      <c r="K25" s="145">
        <v>371.866668</v>
      </c>
      <c r="L25" s="145">
        <v>409.05333479999996</v>
      </c>
      <c r="M25" s="145">
        <v>444.62318999999997</v>
      </c>
      <c r="N25" s="145">
        <v>518.99652360000005</v>
      </c>
      <c r="O25" s="145">
        <v>400.96927679999999</v>
      </c>
      <c r="P25" s="145">
        <v>436.53913200000011</v>
      </c>
      <c r="Q25" s="145">
        <v>472.10898720000006</v>
      </c>
      <c r="R25" s="145">
        <v>559.41681360000007</v>
      </c>
      <c r="S25" s="484"/>
      <c r="T25" s="492"/>
      <c r="U25" s="164"/>
    </row>
    <row r="26" spans="1:38" ht="15" customHeight="1" x14ac:dyDescent="0.3">
      <c r="A26" s="191"/>
      <c r="B26" s="38"/>
      <c r="C26" s="150" t="s">
        <v>43</v>
      </c>
      <c r="D26" s="151">
        <v>400.96927679999999</v>
      </c>
      <c r="E26" s="151">
        <v>400.96927679999999</v>
      </c>
      <c r="F26" s="151">
        <v>357.31536360000001</v>
      </c>
      <c r="G26" s="151">
        <v>400.96927679999999</v>
      </c>
      <c r="H26" s="151">
        <v>436.53913200000011</v>
      </c>
      <c r="I26" s="151">
        <v>480.19304520000009</v>
      </c>
      <c r="J26" s="151">
        <v>357.31536360000001</v>
      </c>
      <c r="K26" s="151">
        <v>400.96927679999999</v>
      </c>
      <c r="L26" s="151">
        <v>480.19304520000009</v>
      </c>
      <c r="M26" s="151">
        <v>480.19304520000009</v>
      </c>
      <c r="N26" s="151">
        <v>480.19304520000009</v>
      </c>
      <c r="O26" s="151">
        <v>400.96927679999999</v>
      </c>
      <c r="P26" s="151">
        <v>436.53913200000011</v>
      </c>
      <c r="Q26" s="151">
        <v>480.19304520000009</v>
      </c>
      <c r="R26" s="151">
        <v>480.19304520000009</v>
      </c>
      <c r="S26" s="484"/>
      <c r="T26" s="484"/>
      <c r="U26" s="164"/>
    </row>
    <row r="27" spans="1:38" ht="15" customHeight="1" x14ac:dyDescent="0.3">
      <c r="A27" s="191"/>
      <c r="B27" s="38"/>
      <c r="C27" s="62" t="s">
        <v>107</v>
      </c>
      <c r="D27" s="145">
        <v>231.20405879999998</v>
      </c>
      <c r="E27" s="145">
        <v>240.90492839999999</v>
      </c>
      <c r="F27" s="145">
        <v>248.98898640000004</v>
      </c>
      <c r="G27" s="145">
        <v>268.3907256</v>
      </c>
      <c r="H27" s="145">
        <v>300.72695760000005</v>
      </c>
      <c r="I27" s="145">
        <v>331.44637799999998</v>
      </c>
      <c r="J27" s="145">
        <v>281.32521839999998</v>
      </c>
      <c r="K27" s="145">
        <v>341.14724760000001</v>
      </c>
      <c r="L27" s="145">
        <v>357.31536360000001</v>
      </c>
      <c r="M27" s="145">
        <v>391.26840719999996</v>
      </c>
      <c r="N27" s="145">
        <v>451.09043640000004</v>
      </c>
      <c r="O27" s="145">
        <v>349.23130559999998</v>
      </c>
      <c r="P27" s="145">
        <v>391.26840719999996</v>
      </c>
      <c r="Q27" s="145">
        <v>430.07188560000009</v>
      </c>
      <c r="R27" s="145">
        <v>499.59478439999998</v>
      </c>
      <c r="S27" s="491"/>
      <c r="T27" s="491"/>
      <c r="U27" s="164"/>
    </row>
    <row r="28" spans="1:38" ht="15" customHeight="1" x14ac:dyDescent="0.3">
      <c r="A28" s="191"/>
      <c r="B28" s="38"/>
      <c r="C28" s="150" t="s">
        <v>45</v>
      </c>
      <c r="D28" s="151">
        <v>-552</v>
      </c>
      <c r="E28" s="151">
        <v>-623</v>
      </c>
      <c r="F28" s="151">
        <v>-578</v>
      </c>
      <c r="G28" s="151">
        <v>-672</v>
      </c>
      <c r="H28" s="151">
        <v>-759</v>
      </c>
      <c r="I28" s="151">
        <v>-853</v>
      </c>
      <c r="J28" s="151">
        <v>-699</v>
      </c>
      <c r="K28" s="151">
        <v>-826</v>
      </c>
      <c r="L28" s="151">
        <v>-888</v>
      </c>
      <c r="M28" s="151">
        <v>-963</v>
      </c>
      <c r="N28" s="151">
        <v>-1084</v>
      </c>
      <c r="O28" s="151">
        <v>-913</v>
      </c>
      <c r="P28" s="151">
        <v>-998</v>
      </c>
      <c r="Q28" s="151">
        <v>1058</v>
      </c>
      <c r="R28" s="151">
        <v>-1190</v>
      </c>
      <c r="S28" s="484"/>
      <c r="T28" s="484"/>
      <c r="U28" s="164"/>
    </row>
    <row r="29" spans="1:38" ht="15" customHeight="1" x14ac:dyDescent="0.3">
      <c r="A29" s="191"/>
      <c r="B29" s="38"/>
      <c r="C29" s="41" t="s">
        <v>108</v>
      </c>
      <c r="D29" s="143">
        <v>654.80869800000005</v>
      </c>
      <c r="E29" s="143">
        <v>719.48116200000004</v>
      </c>
      <c r="F29" s="143">
        <v>698.46261119999997</v>
      </c>
      <c r="G29" s="143">
        <v>763.13507520000007</v>
      </c>
      <c r="H29" s="143">
        <v>785.77043759999992</v>
      </c>
      <c r="I29" s="143">
        <v>852.05971319999992</v>
      </c>
      <c r="J29" s="143">
        <v>767.98550999999998</v>
      </c>
      <c r="K29" s="143">
        <v>829.42435080000007</v>
      </c>
      <c r="L29" s="143">
        <v>903.79768439999998</v>
      </c>
      <c r="M29" s="143">
        <v>960.38609040000017</v>
      </c>
      <c r="N29" s="143">
        <v>1055.7779748</v>
      </c>
      <c r="O29" s="143">
        <v>903.79768439999998</v>
      </c>
      <c r="P29" s="143">
        <v>960.38609040000017</v>
      </c>
      <c r="Q29" s="143">
        <v>1025.0585544</v>
      </c>
      <c r="R29" s="143">
        <v>1156.0202939999999</v>
      </c>
      <c r="S29" s="491"/>
      <c r="T29" s="491"/>
      <c r="U29" s="164"/>
    </row>
    <row r="30" spans="1:38" ht="14.25" customHeight="1" x14ac:dyDescent="0.3">
      <c r="A30" s="191"/>
      <c r="B30" s="38"/>
      <c r="C30" s="480" t="s">
        <v>155</v>
      </c>
      <c r="D30" s="493"/>
      <c r="E30" s="493"/>
      <c r="F30" s="493"/>
      <c r="G30" s="493"/>
      <c r="H30" s="493"/>
      <c r="I30" s="493"/>
      <c r="J30" s="493"/>
      <c r="K30" s="493"/>
      <c r="L30" s="494"/>
      <c r="M30" s="494"/>
      <c r="N30" s="494"/>
      <c r="O30" s="494"/>
      <c r="P30" s="494"/>
      <c r="Q30" s="494"/>
      <c r="R30" s="494"/>
      <c r="S30" s="495"/>
      <c r="T30" s="495"/>
      <c r="U30" s="496"/>
    </row>
    <row r="31" spans="1:38" ht="14.25" customHeight="1" x14ac:dyDescent="0.3">
      <c r="A31" s="191"/>
      <c r="B31" s="38"/>
      <c r="C31" s="130" t="s">
        <v>156</v>
      </c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491"/>
      <c r="T31" s="491"/>
      <c r="U31" s="164"/>
    </row>
    <row r="32" spans="1:38" ht="15" customHeight="1" x14ac:dyDescent="0.3">
      <c r="A32" s="191"/>
      <c r="B32" s="38"/>
      <c r="C32" s="125" t="s">
        <v>109</v>
      </c>
      <c r="D32" s="149">
        <v>292</v>
      </c>
      <c r="E32" s="149">
        <v>292</v>
      </c>
      <c r="F32" s="149">
        <v>292</v>
      </c>
      <c r="G32" s="149">
        <v>292</v>
      </c>
      <c r="H32" s="149">
        <v>292</v>
      </c>
      <c r="I32" s="149">
        <v>292</v>
      </c>
      <c r="J32" s="149">
        <v>292</v>
      </c>
      <c r="K32" s="149">
        <v>292</v>
      </c>
      <c r="L32" s="149">
        <v>292</v>
      </c>
      <c r="M32" s="149">
        <v>292</v>
      </c>
      <c r="N32" s="149">
        <v>292</v>
      </c>
      <c r="O32" s="149">
        <v>292</v>
      </c>
      <c r="P32" s="149">
        <v>292</v>
      </c>
      <c r="Q32" s="149">
        <v>292</v>
      </c>
      <c r="R32" s="149">
        <v>292</v>
      </c>
      <c r="S32" s="484"/>
      <c r="T32" s="484"/>
      <c r="U32" s="164"/>
    </row>
    <row r="33" spans="1:21" ht="15.75" customHeight="1" x14ac:dyDescent="0.3">
      <c r="A33" s="191"/>
      <c r="B33" s="38"/>
      <c r="C33" s="155" t="s">
        <v>110</v>
      </c>
      <c r="D33" s="145">
        <v>76</v>
      </c>
      <c r="E33" s="145">
        <v>76</v>
      </c>
      <c r="F33" s="145">
        <v>76</v>
      </c>
      <c r="G33" s="145">
        <v>76</v>
      </c>
      <c r="H33" s="145">
        <v>76</v>
      </c>
      <c r="I33" s="145">
        <v>76</v>
      </c>
      <c r="J33" s="145">
        <v>76</v>
      </c>
      <c r="K33" s="145">
        <v>76</v>
      </c>
      <c r="L33" s="145">
        <v>76</v>
      </c>
      <c r="M33" s="145">
        <v>76</v>
      </c>
      <c r="N33" s="145">
        <v>76</v>
      </c>
      <c r="O33" s="145">
        <v>76</v>
      </c>
      <c r="P33" s="145">
        <v>76</v>
      </c>
      <c r="Q33" s="145">
        <v>76</v>
      </c>
      <c r="R33" s="145">
        <v>76</v>
      </c>
      <c r="S33" s="497"/>
      <c r="T33" s="497"/>
      <c r="U33" s="164"/>
    </row>
    <row r="34" spans="1:21" ht="15.75" customHeight="1" x14ac:dyDescent="0.3">
      <c r="A34" s="191"/>
      <c r="B34" s="38"/>
      <c r="C34" s="61" t="s">
        <v>52</v>
      </c>
      <c r="D34" s="158">
        <v>376</v>
      </c>
      <c r="E34" s="158">
        <v>376</v>
      </c>
      <c r="F34" s="158">
        <v>376</v>
      </c>
      <c r="G34" s="158">
        <v>376</v>
      </c>
      <c r="H34" s="158">
        <v>376</v>
      </c>
      <c r="I34" s="158">
        <v>376</v>
      </c>
      <c r="J34" s="158">
        <v>376</v>
      </c>
      <c r="K34" s="158">
        <v>376</v>
      </c>
      <c r="L34" s="158">
        <v>376</v>
      </c>
      <c r="M34" s="158">
        <v>376</v>
      </c>
      <c r="N34" s="158">
        <v>376</v>
      </c>
      <c r="O34" s="158">
        <v>376</v>
      </c>
      <c r="P34" s="158">
        <v>376</v>
      </c>
      <c r="Q34" s="158">
        <v>376</v>
      </c>
      <c r="R34" s="158">
        <v>376</v>
      </c>
      <c r="S34" s="498"/>
      <c r="T34" s="498"/>
      <c r="U34" s="496"/>
    </row>
    <row r="35" spans="1:21" ht="15.75" customHeight="1" x14ac:dyDescent="0.3">
      <c r="A35" s="191"/>
      <c r="B35" s="38"/>
      <c r="C35" s="66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499"/>
      <c r="T35" s="499"/>
      <c r="U35" s="500"/>
    </row>
    <row r="36" spans="1:21" ht="15.75" customHeight="1" x14ac:dyDescent="0.3">
      <c r="A36" s="191"/>
      <c r="B36" s="38"/>
      <c r="C36" s="501" t="s">
        <v>53</v>
      </c>
      <c r="D36" s="493">
        <v>1229</v>
      </c>
      <c r="E36" s="493">
        <v>1253</v>
      </c>
      <c r="F36" s="493">
        <v>1293</v>
      </c>
      <c r="G36" s="493">
        <v>1340</v>
      </c>
      <c r="H36" s="493">
        <v>1380</v>
      </c>
      <c r="I36" s="493">
        <v>1507</v>
      </c>
      <c r="J36" s="493">
        <v>1475</v>
      </c>
      <c r="K36" s="493">
        <v>1531</v>
      </c>
      <c r="L36" s="493">
        <v>1626</v>
      </c>
      <c r="M36" s="493">
        <v>1697</v>
      </c>
      <c r="N36" s="493">
        <v>1895</v>
      </c>
      <c r="O36" s="493">
        <v>1594</v>
      </c>
      <c r="P36" s="493">
        <v>1689</v>
      </c>
      <c r="Q36" s="493">
        <v>1792</v>
      </c>
      <c r="R36" s="493">
        <v>1990</v>
      </c>
      <c r="S36" s="499"/>
      <c r="T36" s="499"/>
      <c r="U36" s="500"/>
    </row>
    <row r="37" spans="1:21" ht="15.75" customHeight="1" x14ac:dyDescent="0.3">
      <c r="A37" s="191"/>
      <c r="B37" s="38"/>
      <c r="C37" s="66" t="s">
        <v>112</v>
      </c>
      <c r="D37" s="145" t="s">
        <v>34</v>
      </c>
      <c r="E37" s="145" t="s">
        <v>34</v>
      </c>
      <c r="F37" s="145">
        <v>142.74409500000002</v>
      </c>
      <c r="G37" s="145">
        <v>160.19059550000003</v>
      </c>
      <c r="H37" s="145">
        <v>150.67432249999999</v>
      </c>
      <c r="I37" s="145">
        <v>187.153369</v>
      </c>
      <c r="J37" s="145">
        <v>160.19059550000003</v>
      </c>
      <c r="K37" s="145">
        <v>169.70686849999996</v>
      </c>
      <c r="L37" s="145">
        <v>196.66964200000001</v>
      </c>
      <c r="M37" s="145">
        <v>214.11614250000002</v>
      </c>
      <c r="N37" s="145">
        <v>428.23228500000005</v>
      </c>
      <c r="O37" s="145">
        <v>187.153369</v>
      </c>
      <c r="P37" s="145">
        <v>204.59986949999998</v>
      </c>
      <c r="Q37" s="145">
        <v>222.04636999999997</v>
      </c>
      <c r="R37" s="145">
        <v>231.56264300000001</v>
      </c>
      <c r="S37" s="502"/>
      <c r="T37" s="502"/>
      <c r="U37" s="164"/>
    </row>
    <row r="38" spans="1:21" ht="15.75" customHeight="1" x14ac:dyDescent="0.3">
      <c r="A38" s="191"/>
      <c r="B38" s="38"/>
      <c r="C38" s="125" t="s">
        <v>55</v>
      </c>
      <c r="D38" s="149">
        <v>3301.41471</v>
      </c>
      <c r="E38" s="149">
        <v>3425.8582799999999</v>
      </c>
      <c r="F38" s="149">
        <v>3147.6902999999998</v>
      </c>
      <c r="G38" s="149">
        <v>3484.4199600000002</v>
      </c>
      <c r="H38" s="149">
        <v>3586.9028999999996</v>
      </c>
      <c r="I38" s="149">
        <v>3872.3910900000001</v>
      </c>
      <c r="J38" s="149">
        <v>3396.57744</v>
      </c>
      <c r="K38" s="149">
        <v>3762.5879400000003</v>
      </c>
      <c r="L38" s="149">
        <v>4077.3569700000003</v>
      </c>
      <c r="M38" s="149">
        <v>4201.8005400000002</v>
      </c>
      <c r="N38" s="149">
        <v>4516.5695700000006</v>
      </c>
      <c r="O38" s="149">
        <v>3799.1889899999996</v>
      </c>
      <c r="P38" s="149">
        <v>4135.9186500000005</v>
      </c>
      <c r="Q38" s="149">
        <v>4421.4068400000006</v>
      </c>
      <c r="R38" s="149">
        <v>4706.8950299999997</v>
      </c>
      <c r="S38" s="498"/>
      <c r="T38" s="498"/>
      <c r="U38" s="164"/>
    </row>
    <row r="39" spans="1:21" ht="15.75" customHeight="1" x14ac:dyDescent="0.3">
      <c r="A39" s="191"/>
      <c r="B39" s="38"/>
      <c r="C39" s="66" t="s">
        <v>56</v>
      </c>
      <c r="D39" s="145" t="s">
        <v>34</v>
      </c>
      <c r="E39" s="145" t="s">
        <v>34</v>
      </c>
      <c r="F39" s="145">
        <v>311.84094600000003</v>
      </c>
      <c r="G39" s="145">
        <v>329.40944999999999</v>
      </c>
      <c r="H39" s="145">
        <v>345.513912</v>
      </c>
      <c r="I39" s="145">
        <v>370.40262599999994</v>
      </c>
      <c r="J39" s="145">
        <v>336.72965999999997</v>
      </c>
      <c r="K39" s="145">
        <v>352.83412199999998</v>
      </c>
      <c r="L39" s="145">
        <v>377.72283599999997</v>
      </c>
      <c r="M39" s="145">
        <v>386.50708800000001</v>
      </c>
      <c r="N39" s="145">
        <v>452.38897799999995</v>
      </c>
      <c r="O39" s="145">
        <v>370.40262599999994</v>
      </c>
      <c r="P39" s="145">
        <v>386.50708800000001</v>
      </c>
      <c r="Q39" s="145">
        <v>402.61155000000002</v>
      </c>
      <c r="R39" s="145">
        <v>427.50026400000002</v>
      </c>
      <c r="S39" s="502"/>
      <c r="T39" s="502"/>
      <c r="U39" s="164"/>
    </row>
    <row r="40" spans="1:21" ht="15.75" customHeight="1" x14ac:dyDescent="0.3">
      <c r="A40" s="191"/>
      <c r="B40" s="38"/>
      <c r="C40" s="503" t="s">
        <v>57</v>
      </c>
      <c r="D40" s="504">
        <v>125.2975945</v>
      </c>
      <c r="E40" s="504">
        <v>133.227822</v>
      </c>
      <c r="F40" s="504">
        <v>142.74409500000002</v>
      </c>
      <c r="G40" s="504">
        <v>150.67432249999999</v>
      </c>
      <c r="H40" s="504">
        <v>160.19059550000003</v>
      </c>
      <c r="I40" s="504">
        <v>177.63709600000001</v>
      </c>
      <c r="J40" s="504">
        <v>169.70686849999996</v>
      </c>
      <c r="K40" s="504">
        <v>177.63709600000001</v>
      </c>
      <c r="L40" s="504">
        <v>196.66964200000001</v>
      </c>
      <c r="M40" s="504">
        <v>204.59986949999998</v>
      </c>
      <c r="N40" s="504">
        <v>241.07891600000002</v>
      </c>
      <c r="O40" s="504">
        <v>204.59986949999998</v>
      </c>
      <c r="P40" s="504">
        <v>214.11614250000002</v>
      </c>
      <c r="Q40" s="504">
        <v>222.04636999999997</v>
      </c>
      <c r="R40" s="504">
        <v>258.52541650000001</v>
      </c>
      <c r="S40" s="502"/>
      <c r="T40" s="502"/>
      <c r="U40" s="164"/>
    </row>
    <row r="41" spans="1:21" ht="15.75" customHeight="1" x14ac:dyDescent="0.3">
      <c r="A41" s="191"/>
      <c r="B41" s="38"/>
      <c r="C41" s="66" t="s">
        <v>58</v>
      </c>
      <c r="D41" s="145">
        <v>302.93469049999999</v>
      </c>
      <c r="E41" s="145">
        <v>302.93469049999999</v>
      </c>
      <c r="F41" s="145">
        <v>302.93469049999999</v>
      </c>
      <c r="G41" s="145">
        <v>302.93469049999999</v>
      </c>
      <c r="H41" s="145">
        <v>302.93469049999999</v>
      </c>
      <c r="I41" s="145">
        <v>302.93469049999999</v>
      </c>
      <c r="J41" s="145">
        <v>302.93469049999999</v>
      </c>
      <c r="K41" s="145">
        <v>302.93469049999999</v>
      </c>
      <c r="L41" s="145">
        <v>302.93469049999999</v>
      </c>
      <c r="M41" s="145">
        <v>302.93469049999999</v>
      </c>
      <c r="N41" s="145">
        <v>302.93469049999999</v>
      </c>
      <c r="O41" s="145">
        <v>302.93469049999999</v>
      </c>
      <c r="P41" s="145">
        <v>302.93469049999999</v>
      </c>
      <c r="Q41" s="145">
        <v>302.93469049999999</v>
      </c>
      <c r="R41" s="145">
        <v>302.93469049999999</v>
      </c>
      <c r="S41" s="497"/>
      <c r="T41" s="497"/>
      <c r="U41" s="164"/>
    </row>
    <row r="42" spans="1:21" ht="15.75" customHeight="1" x14ac:dyDescent="0.3">
      <c r="A42" s="191"/>
      <c r="B42" s="38"/>
      <c r="C42" s="480" t="s">
        <v>60</v>
      </c>
      <c r="D42" s="481">
        <v>589.04999999999995</v>
      </c>
      <c r="E42" s="481">
        <v>643.5</v>
      </c>
      <c r="F42" s="481">
        <v>750.75</v>
      </c>
      <c r="G42" s="481">
        <v>803.55000000000007</v>
      </c>
      <c r="H42" s="481">
        <v>856.34999999999991</v>
      </c>
      <c r="I42" s="481">
        <v>925.65000000000009</v>
      </c>
      <c r="J42" s="481">
        <v>963.59999999999991</v>
      </c>
      <c r="K42" s="481">
        <v>1070.8499999999999</v>
      </c>
      <c r="L42" s="481">
        <v>1178.0999999999999</v>
      </c>
      <c r="M42" s="481">
        <v>1285.3499999999999</v>
      </c>
      <c r="N42" s="481">
        <v>1491.6</v>
      </c>
      <c r="O42" s="481">
        <v>1169.8499999999999</v>
      </c>
      <c r="P42" s="481">
        <v>1262.25</v>
      </c>
      <c r="Q42" s="481">
        <v>1369.5</v>
      </c>
      <c r="R42" s="481">
        <v>1643.3999999999999</v>
      </c>
      <c r="S42" s="174"/>
      <c r="T42" s="174"/>
      <c r="U42" s="164"/>
    </row>
    <row r="43" spans="1:21" ht="15.75" customHeight="1" x14ac:dyDescent="0.3">
      <c r="A43" s="191"/>
      <c r="B43" s="38"/>
      <c r="C43" s="82" t="s">
        <v>61</v>
      </c>
      <c r="D43" s="144" t="s">
        <v>34</v>
      </c>
      <c r="E43" s="144" t="s">
        <v>34</v>
      </c>
      <c r="F43" s="144">
        <v>1009.8000000000001</v>
      </c>
      <c r="G43" s="144">
        <v>1087.3499999999999</v>
      </c>
      <c r="H43" s="144">
        <v>1155</v>
      </c>
      <c r="I43" s="144">
        <v>1245.75</v>
      </c>
      <c r="J43" s="144">
        <v>1300.1999999999998</v>
      </c>
      <c r="K43" s="144">
        <v>1445.4</v>
      </c>
      <c r="L43" s="144">
        <v>1590.6000000000001</v>
      </c>
      <c r="M43" s="144">
        <v>1735.8000000000002</v>
      </c>
      <c r="N43" s="144">
        <v>2011.3500000000001</v>
      </c>
      <c r="O43" s="144">
        <v>1552.6499999999999</v>
      </c>
      <c r="P43" s="144">
        <v>1706.1000000000001</v>
      </c>
      <c r="Q43" s="144">
        <v>1851.3000000000002</v>
      </c>
      <c r="R43" s="144">
        <v>2217.6000000000004</v>
      </c>
      <c r="S43" s="497"/>
      <c r="T43" s="497"/>
      <c r="U43" s="164"/>
    </row>
    <row r="44" spans="1:21" ht="15.75" customHeight="1" x14ac:dyDescent="0.3">
      <c r="A44" s="191"/>
      <c r="B44" s="38"/>
      <c r="C44" s="71" t="s">
        <v>62</v>
      </c>
      <c r="D44" s="143">
        <v>1100.5500000000002</v>
      </c>
      <c r="E44" s="143">
        <v>1204.5</v>
      </c>
      <c r="F44" s="143">
        <v>1402.5</v>
      </c>
      <c r="G44" s="143">
        <v>1506.4499999999998</v>
      </c>
      <c r="H44" s="143">
        <v>1598.8500000000001</v>
      </c>
      <c r="I44" s="143">
        <v>1712.6999999999998</v>
      </c>
      <c r="J44" s="143">
        <v>1798.5</v>
      </c>
      <c r="K44" s="143">
        <v>2004.75</v>
      </c>
      <c r="L44" s="143">
        <v>2202.75</v>
      </c>
      <c r="M44" s="143">
        <v>2374.3500000000004</v>
      </c>
      <c r="N44" s="143">
        <v>2803.3500000000004</v>
      </c>
      <c r="O44" s="143">
        <v>2219.25</v>
      </c>
      <c r="P44" s="143">
        <v>2400.75</v>
      </c>
      <c r="Q44" s="143">
        <v>2564.1000000000004</v>
      </c>
      <c r="R44" s="143">
        <v>3080.5499999999997</v>
      </c>
      <c r="S44" s="174"/>
      <c r="T44" s="174"/>
      <c r="U44" s="164"/>
    </row>
    <row r="45" spans="1:21" ht="15.75" customHeight="1" x14ac:dyDescent="0.3">
      <c r="A45" s="191"/>
      <c r="B45" s="38"/>
      <c r="C45" s="61" t="s">
        <v>61</v>
      </c>
      <c r="D45" s="144" t="s">
        <v>34</v>
      </c>
      <c r="E45" s="144" t="s">
        <v>34</v>
      </c>
      <c r="F45" s="144">
        <v>1884.3000000000002</v>
      </c>
      <c r="G45" s="144">
        <v>2029.5</v>
      </c>
      <c r="H45" s="144">
        <v>2159.8500000000004</v>
      </c>
      <c r="I45" s="144">
        <v>2313.3000000000002</v>
      </c>
      <c r="J45" s="144">
        <v>2425.5</v>
      </c>
      <c r="K45" s="144">
        <v>2710.95</v>
      </c>
      <c r="L45" s="144">
        <v>2976.6000000000004</v>
      </c>
      <c r="M45" s="144">
        <v>3209.25</v>
      </c>
      <c r="N45" s="144">
        <v>3785.1000000000004</v>
      </c>
      <c r="O45" s="144">
        <v>3037.6499999999996</v>
      </c>
      <c r="P45" s="144">
        <v>3243.8999999999996</v>
      </c>
      <c r="Q45" s="144">
        <v>3458.3999999999996</v>
      </c>
      <c r="R45" s="144">
        <v>4154.7000000000007</v>
      </c>
      <c r="S45" s="505"/>
      <c r="T45" s="505"/>
      <c r="U45" s="164"/>
    </row>
    <row r="46" spans="1:21" ht="15.75" customHeight="1" x14ac:dyDescent="0.3">
      <c r="A46" s="191"/>
      <c r="B46" s="38"/>
      <c r="C46" s="65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502"/>
      <c r="T46" s="502"/>
      <c r="U46" s="164"/>
    </row>
    <row r="47" spans="1:21" ht="15.75" customHeight="1" x14ac:dyDescent="0.3">
      <c r="A47" s="191"/>
      <c r="B47" s="38"/>
      <c r="C47" s="506" t="s">
        <v>64</v>
      </c>
      <c r="D47" s="481">
        <v>-254.8</v>
      </c>
      <c r="E47" s="481">
        <v>-296.39999999999998</v>
      </c>
      <c r="F47" s="481">
        <v>-318.5</v>
      </c>
      <c r="G47" s="481">
        <v>-345.8</v>
      </c>
      <c r="H47" s="481">
        <v>-387.4</v>
      </c>
      <c r="I47" s="481">
        <v>-409.5</v>
      </c>
      <c r="J47" s="481">
        <v>-401.7</v>
      </c>
      <c r="K47" s="481">
        <v>-458.9</v>
      </c>
      <c r="L47" s="481">
        <v>-484.9</v>
      </c>
      <c r="M47" s="481">
        <v>-521.29999999999995</v>
      </c>
      <c r="N47" s="481">
        <v>-640.9</v>
      </c>
      <c r="O47" s="481">
        <v>-535.6</v>
      </c>
      <c r="P47" s="481">
        <v>-555.1</v>
      </c>
      <c r="Q47" s="481">
        <v>-613.6</v>
      </c>
      <c r="R47" s="481">
        <v>-730.6</v>
      </c>
      <c r="S47" s="502"/>
      <c r="T47" s="502"/>
      <c r="U47" s="164"/>
    </row>
    <row r="48" spans="1:21" ht="15.75" customHeight="1" x14ac:dyDescent="0.3">
      <c r="A48" s="191"/>
      <c r="B48" s="38"/>
      <c r="C48" s="62" t="s">
        <v>61</v>
      </c>
      <c r="D48" s="145" t="s">
        <v>34</v>
      </c>
      <c r="E48" s="145" t="s">
        <v>34</v>
      </c>
      <c r="F48" s="145">
        <v>-348.4</v>
      </c>
      <c r="G48" s="145">
        <v>-379.6</v>
      </c>
      <c r="H48" s="145">
        <v>-425.1</v>
      </c>
      <c r="I48" s="145">
        <v>-449.8</v>
      </c>
      <c r="J48" s="145">
        <v>-438.1</v>
      </c>
      <c r="K48" s="145">
        <v>-501.8</v>
      </c>
      <c r="L48" s="145">
        <v>-530.4</v>
      </c>
      <c r="M48" s="145">
        <v>-573.29999999999995</v>
      </c>
      <c r="N48" s="145">
        <v>-704.6</v>
      </c>
      <c r="O48" s="145">
        <v>-588.9</v>
      </c>
      <c r="P48" s="145">
        <v>-611</v>
      </c>
      <c r="Q48" s="145">
        <v>-673.4</v>
      </c>
      <c r="R48" s="145">
        <v>-803.4</v>
      </c>
      <c r="S48" s="497"/>
      <c r="T48" s="497"/>
      <c r="U48" s="164"/>
    </row>
    <row r="49" spans="1:21" ht="15.75" customHeight="1" x14ac:dyDescent="0.3">
      <c r="A49" s="191"/>
      <c r="B49" s="38"/>
      <c r="C49" s="78" t="s">
        <v>189</v>
      </c>
      <c r="D49" s="507">
        <v>247</v>
      </c>
      <c r="E49" s="507">
        <v>287.3</v>
      </c>
      <c r="F49" s="507">
        <v>308.10000000000002</v>
      </c>
      <c r="G49" s="507">
        <v>358.8</v>
      </c>
      <c r="H49" s="507">
        <v>410.8</v>
      </c>
      <c r="I49" s="507">
        <v>461.5</v>
      </c>
      <c r="J49" s="507">
        <v>430.3</v>
      </c>
      <c r="K49" s="507">
        <v>501.8</v>
      </c>
      <c r="L49" s="507">
        <v>553.79999999999995</v>
      </c>
      <c r="M49" s="507">
        <v>614.9</v>
      </c>
      <c r="N49" s="507">
        <v>738.4</v>
      </c>
      <c r="O49" s="507">
        <v>574.6</v>
      </c>
      <c r="P49" s="507">
        <v>646.1</v>
      </c>
      <c r="Q49" s="507">
        <v>717.6</v>
      </c>
      <c r="R49" s="507">
        <v>860.6</v>
      </c>
      <c r="S49" s="502"/>
      <c r="T49" s="502"/>
      <c r="U49" s="164"/>
    </row>
    <row r="50" spans="1:21" ht="15.75" customHeight="1" x14ac:dyDescent="0.3">
      <c r="A50" s="191"/>
      <c r="B50" s="38"/>
      <c r="C50" s="62" t="s">
        <v>66</v>
      </c>
      <c r="D50" s="145">
        <v>302</v>
      </c>
      <c r="E50" s="145">
        <v>302</v>
      </c>
      <c r="F50" s="145">
        <v>302</v>
      </c>
      <c r="G50" s="145">
        <v>302</v>
      </c>
      <c r="H50" s="145">
        <v>302</v>
      </c>
      <c r="I50" s="145">
        <v>302</v>
      </c>
      <c r="J50" s="145">
        <v>302</v>
      </c>
      <c r="K50" s="145">
        <v>302</v>
      </c>
      <c r="L50" s="145">
        <v>302</v>
      </c>
      <c r="M50" s="145">
        <v>302</v>
      </c>
      <c r="N50" s="145">
        <v>302</v>
      </c>
      <c r="O50" s="145">
        <v>302</v>
      </c>
      <c r="P50" s="145">
        <v>302</v>
      </c>
      <c r="Q50" s="145">
        <v>302</v>
      </c>
      <c r="R50" s="145">
        <v>302</v>
      </c>
      <c r="S50" s="502"/>
      <c r="T50" s="502"/>
      <c r="U50" s="164"/>
    </row>
    <row r="51" spans="1:21" ht="15.75" customHeight="1" x14ac:dyDescent="0.3">
      <c r="A51" s="191"/>
      <c r="B51" s="38"/>
      <c r="C51" s="72" t="s">
        <v>114</v>
      </c>
      <c r="D51" s="177" t="s">
        <v>68</v>
      </c>
      <c r="E51" s="177" t="s">
        <v>68</v>
      </c>
      <c r="F51" s="177" t="s">
        <v>68</v>
      </c>
      <c r="G51" s="177" t="s">
        <v>68</v>
      </c>
      <c r="H51" s="177" t="s">
        <v>68</v>
      </c>
      <c r="I51" s="177" t="s">
        <v>68</v>
      </c>
      <c r="J51" s="177" t="s">
        <v>68</v>
      </c>
      <c r="K51" s="177" t="s">
        <v>68</v>
      </c>
      <c r="L51" s="177" t="s">
        <v>68</v>
      </c>
      <c r="M51" s="177" t="s">
        <v>68</v>
      </c>
      <c r="N51" s="177" t="s">
        <v>68</v>
      </c>
      <c r="O51" s="177" t="s">
        <v>68</v>
      </c>
      <c r="P51" s="177" t="s">
        <v>68</v>
      </c>
      <c r="Q51" s="177" t="s">
        <v>68</v>
      </c>
      <c r="R51" s="177" t="s">
        <v>68</v>
      </c>
      <c r="S51" s="508"/>
      <c r="T51" s="508"/>
      <c r="U51" s="164"/>
    </row>
    <row r="52" spans="1:21" ht="15.75" customHeight="1" x14ac:dyDescent="0.3">
      <c r="A52" s="191"/>
      <c r="B52" s="38"/>
      <c r="C52" s="62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502"/>
      <c r="T52" s="502"/>
      <c r="U52" s="164"/>
    </row>
    <row r="53" spans="1:21" ht="14.25" customHeight="1" x14ac:dyDescent="0.3">
      <c r="A53" s="191"/>
      <c r="B53" s="38"/>
      <c r="C53" s="506" t="s">
        <v>69</v>
      </c>
      <c r="D53" s="481">
        <v>313</v>
      </c>
      <c r="E53" s="481">
        <v>313</v>
      </c>
      <c r="F53" s="481">
        <v>313</v>
      </c>
      <c r="G53" s="481">
        <v>313</v>
      </c>
      <c r="H53" s="481">
        <v>313</v>
      </c>
      <c r="I53" s="481">
        <v>313</v>
      </c>
      <c r="J53" s="481">
        <v>313</v>
      </c>
      <c r="K53" s="481">
        <v>313</v>
      </c>
      <c r="L53" s="481">
        <v>313</v>
      </c>
      <c r="M53" s="481">
        <v>313</v>
      </c>
      <c r="N53" s="481">
        <v>313</v>
      </c>
      <c r="O53" s="481">
        <v>313</v>
      </c>
      <c r="P53" s="481">
        <v>313</v>
      </c>
      <c r="Q53" s="481">
        <v>313</v>
      </c>
      <c r="R53" s="481">
        <v>313</v>
      </c>
      <c r="S53" s="412"/>
      <c r="T53" s="412"/>
      <c r="U53" s="164"/>
    </row>
    <row r="54" spans="1:21" ht="15.75" customHeight="1" x14ac:dyDescent="0.3">
      <c r="A54" s="191"/>
      <c r="B54" s="38"/>
      <c r="C54" s="62" t="s">
        <v>70</v>
      </c>
      <c r="D54" s="145">
        <v>143</v>
      </c>
      <c r="E54" s="145">
        <v>143</v>
      </c>
      <c r="F54" s="145">
        <v>143</v>
      </c>
      <c r="G54" s="145">
        <v>143</v>
      </c>
      <c r="H54" s="145">
        <v>143</v>
      </c>
      <c r="I54" s="145">
        <v>143</v>
      </c>
      <c r="J54" s="145">
        <v>143</v>
      </c>
      <c r="K54" s="145">
        <v>143</v>
      </c>
      <c r="L54" s="145">
        <v>143</v>
      </c>
      <c r="M54" s="145">
        <v>143</v>
      </c>
      <c r="N54" s="145">
        <v>143</v>
      </c>
      <c r="O54" s="145">
        <v>143</v>
      </c>
      <c r="P54" s="145">
        <v>143</v>
      </c>
      <c r="Q54" s="145">
        <v>143</v>
      </c>
      <c r="R54" s="145">
        <v>143</v>
      </c>
      <c r="S54" s="505"/>
      <c r="T54" s="509"/>
      <c r="U54" s="164"/>
    </row>
    <row r="55" spans="1:21" ht="15.75" customHeight="1" x14ac:dyDescent="0.3">
      <c r="A55" s="191"/>
      <c r="B55" s="38"/>
      <c r="C55" s="72" t="s">
        <v>86</v>
      </c>
      <c r="D55" s="151">
        <v>850</v>
      </c>
      <c r="E55" s="151">
        <v>850</v>
      </c>
      <c r="F55" s="151">
        <v>850</v>
      </c>
      <c r="G55" s="151">
        <v>850</v>
      </c>
      <c r="H55" s="151">
        <v>850</v>
      </c>
      <c r="I55" s="151">
        <v>850</v>
      </c>
      <c r="J55" s="151">
        <v>850</v>
      </c>
      <c r="K55" s="151">
        <v>850</v>
      </c>
      <c r="L55" s="151">
        <v>850</v>
      </c>
      <c r="M55" s="151">
        <v>850</v>
      </c>
      <c r="N55" s="151">
        <v>850</v>
      </c>
      <c r="O55" s="151">
        <v>850</v>
      </c>
      <c r="P55" s="151">
        <v>850</v>
      </c>
      <c r="Q55" s="151">
        <v>850</v>
      </c>
      <c r="R55" s="151">
        <v>850</v>
      </c>
      <c r="S55" s="510"/>
      <c r="T55" s="511"/>
      <c r="U55" s="164"/>
    </row>
    <row r="56" spans="1:21" ht="15.75" customHeight="1" x14ac:dyDescent="0.3">
      <c r="A56" s="191"/>
      <c r="B56" s="84"/>
      <c r="C56" s="161"/>
      <c r="D56" s="161"/>
      <c r="E56" s="164"/>
      <c r="F56" s="163"/>
      <c r="G56" s="164"/>
      <c r="H56" s="161"/>
      <c r="I56" s="164"/>
      <c r="J56" s="164"/>
      <c r="K56" s="163"/>
      <c r="L56" s="38"/>
      <c r="M56" s="38"/>
      <c r="N56" s="38"/>
      <c r="O56" s="38"/>
      <c r="P56" s="38"/>
      <c r="Q56" s="38"/>
      <c r="R56" s="38"/>
      <c r="S56" s="38"/>
      <c r="T56" s="38"/>
      <c r="U56" s="38"/>
    </row>
    <row r="57" spans="1:21" ht="15.75" customHeight="1" x14ac:dyDescent="0.3">
      <c r="A57" s="191"/>
      <c r="C57" s="237"/>
      <c r="D57" s="237"/>
      <c r="E57" s="238"/>
      <c r="F57" s="239"/>
      <c r="G57" s="238"/>
      <c r="H57" s="237"/>
      <c r="I57" s="238"/>
      <c r="J57" s="238"/>
      <c r="K57" s="239"/>
    </row>
    <row r="58" spans="1:21" ht="15.75" customHeight="1" x14ac:dyDescent="0.3"/>
    <row r="59" spans="1:21" ht="15.75" customHeight="1" x14ac:dyDescent="0.3"/>
    <row r="60" spans="1:21" ht="15.75" customHeight="1" x14ac:dyDescent="0.3"/>
    <row r="61" spans="1:21" ht="15.75" customHeight="1" x14ac:dyDescent="0.3"/>
    <row r="62" spans="1:21" ht="15.75" customHeight="1" x14ac:dyDescent="0.3"/>
    <row r="63" spans="1:21" ht="15.75" customHeight="1" x14ac:dyDescent="0.3"/>
    <row r="64" spans="1:2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</sheetData>
  <mergeCells count="11">
    <mergeCell ref="C11:H11"/>
    <mergeCell ref="C13:H14"/>
    <mergeCell ref="J13:R13"/>
    <mergeCell ref="J14:R14"/>
    <mergeCell ref="C2:H4"/>
    <mergeCell ref="C5:H5"/>
    <mergeCell ref="C6:H6"/>
    <mergeCell ref="C7:H7"/>
    <mergeCell ref="C8:H8"/>
    <mergeCell ref="C9:H9"/>
    <mergeCell ref="C10:H10"/>
  </mergeCells>
  <pageMargins left="0.55000000000000004" right="0.55000000000000004" top="0.75" bottom="0.5" header="0" footer="0"/>
  <pageSetup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L993"/>
  <sheetViews>
    <sheetView workbookViewId="0"/>
  </sheetViews>
  <sheetFormatPr defaultColWidth="14.44140625" defaultRowHeight="15" customHeight="1" x14ac:dyDescent="0.3"/>
  <cols>
    <col min="1" max="2" width="3.109375" customWidth="1"/>
    <col min="3" max="3" width="29.44140625" customWidth="1"/>
    <col min="4" max="18" width="6.5546875" customWidth="1"/>
    <col min="19" max="20" width="6" hidden="1" customWidth="1"/>
    <col min="21" max="21" width="3.109375" customWidth="1"/>
    <col min="22" max="26" width="6.33203125" customWidth="1"/>
    <col min="27" max="38" width="8.6640625" customWidth="1"/>
  </cols>
  <sheetData>
    <row r="1" spans="1:38" ht="15" customHeight="1" x14ac:dyDescent="0.3">
      <c r="A1" s="89"/>
      <c r="B1" s="89"/>
      <c r="C1" s="89"/>
      <c r="D1" s="89"/>
      <c r="E1" s="89"/>
      <c r="F1" s="89"/>
      <c r="G1" s="89"/>
      <c r="H1" s="89"/>
      <c r="I1" s="8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38" ht="33.6" x14ac:dyDescent="0.3">
      <c r="A2" s="89"/>
      <c r="B2" s="89"/>
      <c r="C2" s="595" t="s">
        <v>13</v>
      </c>
      <c r="D2" s="593"/>
      <c r="E2" s="593"/>
      <c r="F2" s="593"/>
      <c r="G2" s="593"/>
      <c r="H2" s="593"/>
      <c r="I2" s="89"/>
      <c r="J2" s="7"/>
      <c r="K2" s="9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ht="33.6" x14ac:dyDescent="0.3">
      <c r="A3" s="89"/>
      <c r="B3" s="89"/>
      <c r="C3" s="593"/>
      <c r="D3" s="593"/>
      <c r="E3" s="593"/>
      <c r="F3" s="593"/>
      <c r="G3" s="593"/>
      <c r="H3" s="593"/>
      <c r="I3" s="89"/>
      <c r="J3" s="7"/>
      <c r="K3" s="7"/>
      <c r="L3" s="8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 ht="33.6" x14ac:dyDescent="0.3">
      <c r="A4" s="89"/>
      <c r="B4" s="89"/>
      <c r="C4" s="593"/>
      <c r="D4" s="593"/>
      <c r="E4" s="593"/>
      <c r="F4" s="593"/>
      <c r="G4" s="593"/>
      <c r="H4" s="593"/>
      <c r="I4" s="89"/>
      <c r="J4" s="11"/>
      <c r="K4" s="11"/>
      <c r="L4" s="11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 ht="21" x14ac:dyDescent="0.3">
      <c r="A5" s="7"/>
      <c r="B5" s="7"/>
      <c r="C5" s="596" t="s">
        <v>8</v>
      </c>
      <c r="D5" s="593"/>
      <c r="E5" s="593"/>
      <c r="F5" s="593"/>
      <c r="G5" s="593"/>
      <c r="H5" s="593"/>
      <c r="I5" s="3"/>
      <c r="J5" s="11"/>
      <c r="K5" s="11"/>
      <c r="L5" s="11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ht="21" x14ac:dyDescent="0.3">
      <c r="A6" s="7"/>
      <c r="B6" s="7"/>
      <c r="C6" s="596" t="s">
        <v>9</v>
      </c>
      <c r="D6" s="593"/>
      <c r="E6" s="593"/>
      <c r="F6" s="593"/>
      <c r="G6" s="593"/>
      <c r="H6" s="593"/>
      <c r="I6" s="3"/>
      <c r="J6" s="11"/>
      <c r="K6" s="11"/>
      <c r="L6" s="11"/>
      <c r="M6" s="7"/>
      <c r="N6" s="7"/>
      <c r="O6" s="7"/>
      <c r="P6" s="7"/>
      <c r="Q6" s="7"/>
      <c r="R6" s="7"/>
      <c r="S6" s="7"/>
      <c r="T6" s="7"/>
      <c r="U6" s="7"/>
      <c r="V6" s="621" t="s">
        <v>72</v>
      </c>
      <c r="W6" s="593"/>
      <c r="X6" s="593"/>
      <c r="Y6" s="593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1" x14ac:dyDescent="0.3">
      <c r="A7" s="7"/>
      <c r="B7" s="7"/>
      <c r="C7" s="596" t="s">
        <v>10</v>
      </c>
      <c r="D7" s="593"/>
      <c r="E7" s="593"/>
      <c r="F7" s="593"/>
      <c r="G7" s="593"/>
      <c r="H7" s="593"/>
      <c r="I7" s="3"/>
      <c r="J7" s="11"/>
      <c r="K7" s="11"/>
      <c r="L7" s="11"/>
      <c r="M7" s="7"/>
      <c r="N7" s="7"/>
      <c r="O7" s="7"/>
      <c r="P7" s="7"/>
      <c r="Q7" s="7"/>
      <c r="R7" s="7"/>
      <c r="S7" s="7"/>
      <c r="T7" s="7"/>
      <c r="U7" s="7"/>
      <c r="V7" s="7"/>
      <c r="W7" s="165">
        <v>0.4</v>
      </c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38" ht="21" x14ac:dyDescent="0.3">
      <c r="A8" s="7"/>
      <c r="B8" s="7"/>
      <c r="C8" s="597" t="s">
        <v>11</v>
      </c>
      <c r="D8" s="593"/>
      <c r="E8" s="593"/>
      <c r="F8" s="593"/>
      <c r="G8" s="593"/>
      <c r="H8" s="593"/>
      <c r="I8" s="3"/>
      <c r="J8" s="11"/>
      <c r="K8" s="11"/>
      <c r="L8" s="11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38" ht="21" x14ac:dyDescent="0.3">
      <c r="A9" s="7"/>
      <c r="B9" s="7"/>
      <c r="C9" s="597" t="s">
        <v>12</v>
      </c>
      <c r="D9" s="593"/>
      <c r="E9" s="593"/>
      <c r="F9" s="593"/>
      <c r="G9" s="593"/>
      <c r="H9" s="593"/>
      <c r="I9" s="3"/>
      <c r="J9" s="11"/>
      <c r="K9" s="11"/>
      <c r="L9" s="11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38" ht="21" x14ac:dyDescent="0.3">
      <c r="A10" s="7"/>
      <c r="B10" s="7"/>
      <c r="C10" s="602" t="s">
        <v>73</v>
      </c>
      <c r="D10" s="593"/>
      <c r="E10" s="593"/>
      <c r="F10" s="593"/>
      <c r="G10" s="593"/>
      <c r="H10" s="593"/>
      <c r="I10" s="473"/>
      <c r="J10" s="11"/>
      <c r="K10" s="11"/>
      <c r="L10" s="11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</row>
    <row r="11" spans="1:38" ht="21" x14ac:dyDescent="0.3">
      <c r="A11" s="7"/>
      <c r="B11" s="7"/>
      <c r="C11" s="602" t="s">
        <v>15</v>
      </c>
      <c r="D11" s="593"/>
      <c r="E11" s="593"/>
      <c r="F11" s="593"/>
      <c r="G11" s="593"/>
      <c r="H11" s="593"/>
      <c r="I11" s="3"/>
      <c r="L11" s="11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</row>
    <row r="12" spans="1:38" ht="16.5" customHeight="1" x14ac:dyDescent="0.3">
      <c r="A12" s="8"/>
      <c r="B12" s="8"/>
      <c r="C12" s="167"/>
      <c r="D12" s="167"/>
      <c r="E12" s="167"/>
      <c r="F12" s="167"/>
      <c r="G12" s="167"/>
      <c r="H12" s="167"/>
      <c r="I12" s="167"/>
      <c r="L12" s="11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38" ht="16.5" customHeight="1" x14ac:dyDescent="0.3">
      <c r="A13" s="8"/>
      <c r="B13" s="8"/>
      <c r="C13" s="622" t="s">
        <v>184</v>
      </c>
      <c r="D13" s="593"/>
      <c r="E13" s="593"/>
      <c r="F13" s="593"/>
      <c r="G13" s="593"/>
      <c r="H13" s="593"/>
      <c r="I13" s="167"/>
      <c r="J13" s="633" t="s">
        <v>185</v>
      </c>
      <c r="K13" s="604"/>
      <c r="L13" s="604"/>
      <c r="M13" s="604"/>
      <c r="N13" s="604"/>
      <c r="O13" s="604"/>
      <c r="P13" s="604"/>
      <c r="Q13" s="604"/>
      <c r="R13" s="605"/>
      <c r="S13" s="474"/>
      <c r="T13" s="474"/>
      <c r="U13" s="39"/>
      <c r="V13" s="39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38" ht="16.5" customHeight="1" x14ac:dyDescent="0.3">
      <c r="A14" s="8"/>
      <c r="B14" s="8"/>
      <c r="C14" s="593"/>
      <c r="D14" s="593"/>
      <c r="E14" s="593"/>
      <c r="F14" s="593"/>
      <c r="G14" s="593"/>
      <c r="H14" s="593"/>
      <c r="I14" s="167"/>
      <c r="J14" s="634" t="s">
        <v>186</v>
      </c>
      <c r="K14" s="615"/>
      <c r="L14" s="615"/>
      <c r="M14" s="615"/>
      <c r="N14" s="615"/>
      <c r="O14" s="615"/>
      <c r="P14" s="615"/>
      <c r="Q14" s="615"/>
      <c r="R14" s="616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</row>
    <row r="15" spans="1:38" ht="16.5" customHeight="1" x14ac:dyDescent="0.3">
      <c r="A15" s="8"/>
      <c r="B15" s="8"/>
      <c r="J15" s="11"/>
      <c r="K15" s="11"/>
      <c r="L15" s="11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</row>
    <row r="16" spans="1:38" ht="16.5" customHeight="1" x14ac:dyDescent="0.4">
      <c r="A16" s="17"/>
      <c r="B16" s="134"/>
      <c r="C16" s="135"/>
      <c r="D16" s="23"/>
      <c r="E16" s="24"/>
      <c r="F16" s="24"/>
      <c r="G16" s="24"/>
      <c r="H16" s="24"/>
      <c r="I16" s="24"/>
      <c r="J16" s="24"/>
      <c r="K16" s="24"/>
      <c r="L16" s="25"/>
      <c r="M16" s="38"/>
      <c r="N16" s="38"/>
      <c r="O16" s="38"/>
      <c r="P16" s="38"/>
      <c r="Q16" s="38"/>
      <c r="R16" s="38"/>
      <c r="S16" s="38"/>
      <c r="T16" s="38"/>
      <c r="U16" s="38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</row>
    <row r="17" spans="1:38" ht="16.5" customHeight="1" x14ac:dyDescent="0.4">
      <c r="A17" s="17"/>
      <c r="B17" s="134"/>
      <c r="C17" s="475" t="s">
        <v>187</v>
      </c>
      <c r="D17" s="476" t="s">
        <v>91</v>
      </c>
      <c r="E17" s="476" t="s">
        <v>92</v>
      </c>
      <c r="F17" s="476" t="s">
        <v>93</v>
      </c>
      <c r="G17" s="476" t="s">
        <v>94</v>
      </c>
      <c r="H17" s="476" t="s">
        <v>95</v>
      </c>
      <c r="I17" s="476" t="s">
        <v>96</v>
      </c>
      <c r="J17" s="476" t="s">
        <v>97</v>
      </c>
      <c r="K17" s="476" t="s">
        <v>98</v>
      </c>
      <c r="L17" s="476" t="s">
        <v>99</v>
      </c>
      <c r="M17" s="476" t="s">
        <v>100</v>
      </c>
      <c r="N17" s="476" t="s">
        <v>101</v>
      </c>
      <c r="O17" s="476" t="s">
        <v>102</v>
      </c>
      <c r="P17" s="476" t="s">
        <v>103</v>
      </c>
      <c r="Q17" s="476" t="s">
        <v>104</v>
      </c>
      <c r="R17" s="476" t="s">
        <v>105</v>
      </c>
      <c r="S17" s="339"/>
      <c r="T17" s="339"/>
      <c r="U17" s="38"/>
      <c r="V17" s="7"/>
      <c r="W17" s="7"/>
    </row>
    <row r="18" spans="1:38" ht="16.5" customHeight="1" x14ac:dyDescent="0.3">
      <c r="A18" s="191"/>
      <c r="B18" s="38"/>
      <c r="C18" s="477"/>
      <c r="D18" s="478"/>
      <c r="E18" s="478"/>
      <c r="F18" s="478"/>
      <c r="G18" s="478"/>
      <c r="H18" s="478"/>
      <c r="I18" s="478"/>
      <c r="J18" s="478"/>
      <c r="K18" s="478"/>
      <c r="L18" s="478"/>
      <c r="M18" s="478"/>
      <c r="N18" s="478"/>
      <c r="O18" s="478"/>
      <c r="P18" s="478"/>
      <c r="Q18" s="478"/>
      <c r="R18" s="478"/>
      <c r="S18" s="479"/>
      <c r="T18" s="479"/>
      <c r="U18" s="164"/>
      <c r="V18" s="7"/>
      <c r="W18" s="7"/>
    </row>
    <row r="19" spans="1:38" ht="16.5" customHeight="1" x14ac:dyDescent="0.3">
      <c r="A19" s="191"/>
      <c r="B19" s="38"/>
      <c r="C19" s="480" t="s">
        <v>32</v>
      </c>
      <c r="D19" s="512">
        <f>'Cedar Wood Oval Wholesale'!D19+('Cedar Wood Oval Wholesale'!D19*'Cedar Wood Oval Retail'!$W$7)</f>
        <v>9031.4</v>
      </c>
      <c r="E19" s="481">
        <f>'Cedar Wood Oval Wholesale'!E19+('Cedar Wood Oval Wholesale'!E19*'Cedar Wood Oval Retail'!$W$7)</f>
        <v>9839.2000000000007</v>
      </c>
      <c r="F19" s="481">
        <f>'Cedar Wood Oval Wholesale'!F19+('Cedar Wood Oval Wholesale'!F19*'Cedar Wood Oval Retail'!$W$7)</f>
        <v>10203.200000000001</v>
      </c>
      <c r="G19" s="481">
        <f>'Cedar Wood Oval Wholesale'!G19+('Cedar Wood Oval Wholesale'!G19*'Cedar Wood Oval Retail'!$W$7)</f>
        <v>11205.6</v>
      </c>
      <c r="H19" s="481">
        <f>'Cedar Wood Oval Wholesale'!H19+('Cedar Wood Oval Wholesale'!H19*'Cedar Wood Oval Retail'!$W$7)</f>
        <v>12247.2</v>
      </c>
      <c r="I19" s="481">
        <f>'Cedar Wood Oval Wholesale'!I19+('Cedar Wood Oval Wholesale'!I19*'Cedar Wood Oval Retail'!$W$7)</f>
        <v>13419</v>
      </c>
      <c r="J19" s="481">
        <f>'Cedar Wood Oval Wholesale'!J19+('Cedar Wood Oval Wholesale'!J19*'Cedar Wood Oval Retail'!$W$7)</f>
        <v>12377.4</v>
      </c>
      <c r="K19" s="481">
        <f>'Cedar Wood Oval Wholesale'!K19+('Cedar Wood Oval Wholesale'!K19*'Cedar Wood Oval Retail'!$W$7)</f>
        <v>13549.2</v>
      </c>
      <c r="L19" s="481">
        <f>'Cedar Wood Oval Wholesale'!L19+('Cedar Wood Oval Wholesale'!L19*'Cedar Wood Oval Retail'!$W$7)</f>
        <v>14798</v>
      </c>
      <c r="M19" s="481">
        <f>'Cedar Wood Oval Wholesale'!M19+('Cedar Wood Oval Wholesale'!M19*'Cedar Wood Oval Retail'!$W$7)</f>
        <v>15995</v>
      </c>
      <c r="N19" s="481">
        <f>'Cedar Wood Oval Wholesale'!N19+('Cedar Wood Oval Wholesale'!N19*'Cedar Wood Oval Retail'!$W$7)</f>
        <v>18390.400000000001</v>
      </c>
      <c r="O19" s="481">
        <f>'Cedar Wood Oval Wholesale'!O19+('Cedar Wood Oval Wholesale'!O19*'Cedar Wood Oval Retail'!$W$7)</f>
        <v>14095.2</v>
      </c>
      <c r="P19" s="481">
        <f>'Cedar Wood Oval Wholesale'!P19+('Cedar Wood Oval Wholesale'!P19*'Cedar Wood Oval Retail'!$W$7)</f>
        <v>15825.6</v>
      </c>
      <c r="Q19" s="481">
        <f>'Cedar Wood Oval Wholesale'!Q19+('Cedar Wood Oval Wholesale'!Q19*'Cedar Wood Oval Retail'!$W$7)</f>
        <v>17635.8</v>
      </c>
      <c r="R19" s="481">
        <f>'Cedar Wood Oval Wholesale'!R19+('Cedar Wood Oval Wholesale'!R19*'Cedar Wood Oval Retail'!$W$7)</f>
        <v>20641.599999999999</v>
      </c>
      <c r="S19" s="482"/>
      <c r="T19" s="482"/>
      <c r="U19" s="164"/>
    </row>
    <row r="20" spans="1:38" ht="16.5" customHeight="1" x14ac:dyDescent="0.3">
      <c r="A20" s="191"/>
      <c r="B20" s="38"/>
      <c r="C20" s="125" t="s">
        <v>33</v>
      </c>
      <c r="D20" s="144" t="s">
        <v>188</v>
      </c>
      <c r="E20" s="144" t="s">
        <v>34</v>
      </c>
      <c r="F20" s="144">
        <f>'Cedar Wood Oval Wholesale'!F20+('Cedar Wood Oval Wholesale'!F20*'Cedar Wood Oval Retail'!$W$7)</f>
        <v>12195.4</v>
      </c>
      <c r="G20" s="144">
        <f>'Cedar Wood Oval Wholesale'!G20+('Cedar Wood Oval Wholesale'!G20*'Cedar Wood Oval Retail'!$W$7)</f>
        <v>13314</v>
      </c>
      <c r="H20" s="144">
        <f>'Cedar Wood Oval Wholesale'!H20+('Cedar Wood Oval Wholesale'!H20*'Cedar Wood Oval Retail'!$W$7)</f>
        <v>14432.6</v>
      </c>
      <c r="I20" s="144">
        <f>'Cedar Wood Oval Wholesale'!I20+('Cedar Wood Oval Wholesale'!I20*'Cedar Wood Oval Retail'!$W$7)</f>
        <v>15955.8</v>
      </c>
      <c r="J20" s="144">
        <f>'Cedar Wood Oval Wholesale'!J20+('Cedar Wood Oval Wholesale'!J20*'Cedar Wood Oval Retail'!$W$7)</f>
        <v>14642.6</v>
      </c>
      <c r="K20" s="144">
        <f>'Cedar Wood Oval Wholesale'!K20+('Cedar Wood Oval Wholesale'!K20*'Cedar Wood Oval Retail'!$W$7)</f>
        <v>15995</v>
      </c>
      <c r="L20" s="144">
        <f>'Cedar Wood Oval Wholesale'!L20+('Cedar Wood Oval Wholesale'!L20*'Cedar Wood Oval Retail'!$W$7)</f>
        <v>17712.8</v>
      </c>
      <c r="M20" s="144">
        <f>'Cedar Wood Oval Wholesale'!M20+('Cedar Wood Oval Wholesale'!M20*'Cedar Wood Oval Retail'!$W$7)</f>
        <v>19066.599999999999</v>
      </c>
      <c r="N20" s="144">
        <f>'Cedar Wood Oval Wholesale'!N20+('Cedar Wood Oval Wholesale'!N20*'Cedar Wood Oval Retail'!$W$7)</f>
        <v>21683.200000000001</v>
      </c>
      <c r="O20" s="144">
        <f>'Cedar Wood Oval Wholesale'!O20+('Cedar Wood Oval Wholesale'!O20*'Cedar Wood Oval Retail'!$W$7)</f>
        <v>16997.400000000001</v>
      </c>
      <c r="P20" s="144">
        <f>'Cedar Wood Oval Wholesale'!P20+('Cedar Wood Oval Wholesale'!P20*'Cedar Wood Oval Retail'!$W$7)</f>
        <v>18792.2</v>
      </c>
      <c r="Q20" s="144">
        <f>'Cedar Wood Oval Wholesale'!Q20+('Cedar Wood Oval Wholesale'!Q20*'Cedar Wood Oval Retail'!$W$7)</f>
        <v>20615</v>
      </c>
      <c r="R20" s="144">
        <f>'Cedar Wood Oval Wholesale'!R20+('Cedar Wood Oval Wholesale'!R20*'Cedar Wood Oval Retail'!$W$7)</f>
        <v>23961</v>
      </c>
      <c r="S20" s="483"/>
      <c r="T20" s="483"/>
      <c r="U20" s="164"/>
    </row>
    <row r="21" spans="1:38" ht="16.5" customHeight="1" x14ac:dyDescent="0.3">
      <c r="A21" s="191"/>
      <c r="B21" s="38"/>
      <c r="C21" s="41"/>
      <c r="D21" s="145"/>
      <c r="E21" s="145"/>
      <c r="F21" s="145"/>
      <c r="G21" s="145"/>
      <c r="H21" s="145"/>
      <c r="I21" s="145"/>
      <c r="J21" s="145"/>
      <c r="K21" s="145"/>
      <c r="L21" s="157"/>
      <c r="M21" s="157"/>
      <c r="N21" s="157"/>
      <c r="O21" s="157"/>
      <c r="P21" s="157"/>
      <c r="Q21" s="157"/>
      <c r="R21" s="157"/>
      <c r="S21" s="484"/>
      <c r="T21" s="484"/>
      <c r="U21" s="164"/>
      <c r="AL21" s="118"/>
    </row>
    <row r="22" spans="1:38" ht="15" customHeight="1" x14ac:dyDescent="0.3">
      <c r="A22" s="191"/>
      <c r="B22" s="38"/>
      <c r="C22" s="485" t="s">
        <v>38</v>
      </c>
      <c r="D22" s="486"/>
      <c r="E22" s="487"/>
      <c r="F22" s="486"/>
      <c r="G22" s="486"/>
      <c r="H22" s="486"/>
      <c r="I22" s="486"/>
      <c r="J22" s="486"/>
      <c r="K22" s="486"/>
      <c r="L22" s="488"/>
      <c r="M22" s="488"/>
      <c r="N22" s="488"/>
      <c r="O22" s="488"/>
      <c r="P22" s="488"/>
      <c r="Q22" s="488"/>
      <c r="R22" s="488"/>
      <c r="S22" s="489"/>
      <c r="T22" s="489"/>
      <c r="U22" s="164"/>
    </row>
    <row r="23" spans="1:38" ht="15.75" customHeight="1" x14ac:dyDescent="0.3">
      <c r="A23" s="191"/>
      <c r="B23" s="38"/>
      <c r="C23" s="41" t="s">
        <v>39</v>
      </c>
      <c r="D23" s="143">
        <f>'Cedar Wood Oval Wholesale'!D23+('Cedar Wood Oval Wholesale'!D23*'Cedar Wood Oval Retail'!$W$7)</f>
        <v>-1236.2</v>
      </c>
      <c r="E23" s="143">
        <f>'Cedar Wood Oval Wholesale'!E23+('Cedar Wood Oval Wholesale'!E23*'Cedar Wood Oval Retail'!$W$7)</f>
        <v>-1348.2</v>
      </c>
      <c r="F23" s="143">
        <f>'Cedar Wood Oval Wholesale'!F23+('Cedar Wood Oval Wholesale'!F23*'Cedar Wood Oval Retail'!$W$7)</f>
        <v>-1400</v>
      </c>
      <c r="G23" s="143">
        <f>'Cedar Wood Oval Wholesale'!G23+('Cedar Wood Oval Wholesale'!G23*'Cedar Wood Oval Retail'!$W$7)</f>
        <v>-1540</v>
      </c>
      <c r="H23" s="143">
        <f>'Cedar Wood Oval Wholesale'!H23+('Cedar Wood Oval Wholesale'!H23*'Cedar Wood Oval Retail'!$W$7)</f>
        <v>-1687</v>
      </c>
      <c r="I23" s="143">
        <f>'Cedar Wood Oval Wholesale'!I23+('Cedar Wood Oval Wholesale'!I23*'Cedar Wood Oval Retail'!$W$7)</f>
        <v>-1961.4</v>
      </c>
      <c r="J23" s="143">
        <f>'Cedar Wood Oval Wholesale'!J23+('Cedar Wood Oval Wholesale'!J23*'Cedar Wood Oval Retail'!$W$7)</f>
        <v>-1818.6</v>
      </c>
      <c r="K23" s="143">
        <f>'Cedar Wood Oval Wholesale'!K23+('Cedar Wood Oval Wholesale'!K23*'Cedar Wood Oval Retail'!$W$7)</f>
        <v>-1996.4</v>
      </c>
      <c r="L23" s="143">
        <f>'Cedar Wood Oval Wholesale'!L23+('Cedar Wood Oval Wholesale'!L23*'Cedar Wood Oval Retail'!$W$7)</f>
        <v>-2172.8000000000002</v>
      </c>
      <c r="M23" s="143">
        <f>'Cedar Wood Oval Wholesale'!M23+('Cedar Wood Oval Wholesale'!M23*'Cedar Wood Oval Retail'!$W$7)</f>
        <v>-2332.4</v>
      </c>
      <c r="N23" s="143">
        <f>'Cedar Wood Oval Wholesale'!N23+('Cedar Wood Oval Wholesale'!N23*'Cedar Wood Oval Retail'!$W$7)</f>
        <v>-2683.8</v>
      </c>
      <c r="O23" s="143">
        <f>'Cedar Wood Oval Wholesale'!O23+('Cedar Wood Oval Wholesale'!O23*'Cedar Wood Oval Retail'!$W$7)</f>
        <v>-2062.1999999999998</v>
      </c>
      <c r="P23" s="143">
        <f>'Cedar Wood Oval Wholesale'!P23+('Cedar Wood Oval Wholesale'!P23*'Cedar Wood Oval Retail'!$W$7)</f>
        <v>-2319.8000000000002</v>
      </c>
      <c r="Q23" s="143">
        <f>'Cedar Wood Oval Wholesale'!Q23+('Cedar Wood Oval Wholesale'!Q23*'Cedar Wood Oval Retail'!$W$7)</f>
        <v>-2570.4</v>
      </c>
      <c r="R23" s="143">
        <f>'Cedar Wood Oval Wholesale'!R23+('Cedar Wood Oval Wholesale'!R23*'Cedar Wood Oval Retail'!$W$7)</f>
        <v>-3021.2</v>
      </c>
      <c r="S23" s="484"/>
      <c r="T23" s="490"/>
      <c r="U23" s="164"/>
    </row>
    <row r="24" spans="1:38" ht="15.75" customHeight="1" x14ac:dyDescent="0.3">
      <c r="A24" s="191"/>
      <c r="B24" s="38"/>
      <c r="C24" s="82" t="s">
        <v>40</v>
      </c>
      <c r="D24" s="144">
        <f>'Cedar Wood Oval Wholesale'!D24+('Cedar Wood Oval Wholesale'!D24*'Cedar Wood Oval Retail'!$W$7)</f>
        <v>561.35698751999996</v>
      </c>
      <c r="E24" s="144">
        <f>'Cedar Wood Oval Wholesale'!E24+('Cedar Wood Oval Wholesale'!E24*'Cedar Wood Oval Retail'!$W$7)</f>
        <v>561.35698751999996</v>
      </c>
      <c r="F24" s="144">
        <f>'Cedar Wood Oval Wholesale'!F24+('Cedar Wood Oval Wholesale'!F24*'Cedar Wood Oval Retail'!$W$7)</f>
        <v>457.23432048000006</v>
      </c>
      <c r="G24" s="144">
        <f>'Cedar Wood Oval Wholesale'!G24+('Cedar Wood Oval Wholesale'!G24*'Cedar Wood Oval Retail'!$W$7)</f>
        <v>561.35698751999996</v>
      </c>
      <c r="H24" s="144">
        <f>'Cedar Wood Oval Wholesale'!H24+('Cedar Wood Oval Wholesale'!H24*'Cedar Wood Oval Retail'!$W$7)</f>
        <v>561.35698751999996</v>
      </c>
      <c r="I24" s="144">
        <f>'Cedar Wood Oval Wholesale'!I24+('Cedar Wood Oval Wholesale'!I24*'Cedar Wood Oval Retail'!$W$7)</f>
        <v>606.62771232</v>
      </c>
      <c r="J24" s="144">
        <f>'Cedar Wood Oval Wholesale'!J24+('Cedar Wood Oval Wholesale'!J24*'Cedar Wood Oval Retail'!$W$7)</f>
        <v>457.23432048000006</v>
      </c>
      <c r="K24" s="144">
        <f>'Cedar Wood Oval Wholesale'!K24+('Cedar Wood Oval Wholesale'!K24*'Cedar Wood Oval Retail'!$W$7)</f>
        <v>561.35698751999996</v>
      </c>
      <c r="L24" s="144">
        <f>'Cedar Wood Oval Wholesale'!L24+('Cedar Wood Oval Wholesale'!L24*'Cedar Wood Oval Retail'!$W$7)</f>
        <v>606.62771232</v>
      </c>
      <c r="M24" s="144">
        <f>'Cedar Wood Oval Wholesale'!M24+('Cedar Wood Oval Wholesale'!M24*'Cedar Wood Oval Retail'!$W$7)</f>
        <v>606.62771232</v>
      </c>
      <c r="N24" s="144">
        <f>'Cedar Wood Oval Wholesale'!N24+('Cedar Wood Oval Wholesale'!N24*'Cedar Wood Oval Retail'!$W$7)</f>
        <v>606.62771232</v>
      </c>
      <c r="O24" s="144">
        <f>'Cedar Wood Oval Wholesale'!O24+('Cedar Wood Oval Wholesale'!O24*'Cedar Wood Oval Retail'!$W$7)</f>
        <v>561.35698751999996</v>
      </c>
      <c r="P24" s="144">
        <f>'Cedar Wood Oval Wholesale'!P24+('Cedar Wood Oval Wholesale'!P24*'Cedar Wood Oval Retail'!$W$7)</f>
        <v>561.35698751999996</v>
      </c>
      <c r="Q24" s="144">
        <f>'Cedar Wood Oval Wholesale'!Q24+('Cedar Wood Oval Wholesale'!Q24*'Cedar Wood Oval Retail'!$W$7)</f>
        <v>606.62771232</v>
      </c>
      <c r="R24" s="144">
        <f>'Cedar Wood Oval Wholesale'!R24+('Cedar Wood Oval Wholesale'!R24*'Cedar Wood Oval Retail'!$W$7)</f>
        <v>606.62771232</v>
      </c>
      <c r="S24" s="491"/>
      <c r="T24" s="491"/>
      <c r="U24" s="164"/>
    </row>
    <row r="25" spans="1:38" ht="15" customHeight="1" x14ac:dyDescent="0.3">
      <c r="A25" s="191"/>
      <c r="B25" s="38"/>
      <c r="C25" s="66" t="s">
        <v>41</v>
      </c>
      <c r="D25" s="145">
        <f>'Cedar Wood Oval Wholesale'!D25+('Cedar Wood Oval Wholesale'!D25*'Cedar Wood Oval Retail'!$W$7)</f>
        <v>325.94921855999996</v>
      </c>
      <c r="E25" s="145">
        <f>'Cedar Wood Oval Wholesale'!E25+('Cedar Wood Oval Wholesale'!E25*'Cedar Wood Oval Retail'!$W$7)</f>
        <v>366.69287088000004</v>
      </c>
      <c r="F25" s="145">
        <f>'Cedar Wood Oval Wholesale'!F25+('Cedar Wood Oval Wholesale'!F25*'Cedar Wood Oval Retail'!$W$7)</f>
        <v>391.59176952000007</v>
      </c>
      <c r="G25" s="145">
        <f>'Cedar Wood Oval Wholesale'!G25+('Cedar Wood Oval Wholesale'!G25*'Cedar Wood Oval Retail'!$W$7)</f>
        <v>427.80834936000002</v>
      </c>
      <c r="H25" s="145">
        <f>'Cedar Wood Oval Wholesale'!H25+('Cedar Wood Oval Wholesale'!H25*'Cedar Wood Oval Retail'!$W$7)</f>
        <v>464.02492919999997</v>
      </c>
      <c r="I25" s="145">
        <f>'Cedar Wood Oval Wholesale'!I25+('Cedar Wood Oval Wholesale'!I25*'Cedar Wood Oval Retail'!$W$7)</f>
        <v>520.61333520000005</v>
      </c>
      <c r="J25" s="145">
        <f>'Cedar Wood Oval Wholesale'!J25+('Cedar Wood Oval Wholesale'!J25*'Cedar Wood Oval Retail'!$W$7)</f>
        <v>464.02492919999997</v>
      </c>
      <c r="K25" s="145">
        <f>'Cedar Wood Oval Wholesale'!K25+('Cedar Wood Oval Wholesale'!K25*'Cedar Wood Oval Retail'!$W$7)</f>
        <v>520.61333520000005</v>
      </c>
      <c r="L25" s="145">
        <f>'Cedar Wood Oval Wholesale'!L25+('Cedar Wood Oval Wholesale'!L25*'Cedar Wood Oval Retail'!$W$7)</f>
        <v>572.67466872</v>
      </c>
      <c r="M25" s="145">
        <f>'Cedar Wood Oval Wholesale'!M25+('Cedar Wood Oval Wholesale'!M25*'Cedar Wood Oval Retail'!$W$7)</f>
        <v>622.47246599999994</v>
      </c>
      <c r="N25" s="145">
        <f>'Cedar Wood Oval Wholesale'!N25+('Cedar Wood Oval Wholesale'!N25*'Cedar Wood Oval Retail'!$W$7)</f>
        <v>726.59513304000006</v>
      </c>
      <c r="O25" s="145">
        <f>'Cedar Wood Oval Wholesale'!O25+('Cedar Wood Oval Wholesale'!O25*'Cedar Wood Oval Retail'!$W$7)</f>
        <v>561.35698751999996</v>
      </c>
      <c r="P25" s="145">
        <f>'Cedar Wood Oval Wholesale'!P25+('Cedar Wood Oval Wholesale'!P25*'Cedar Wood Oval Retail'!$W$7)</f>
        <v>611.15478480000013</v>
      </c>
      <c r="Q25" s="145">
        <f>'Cedar Wood Oval Wholesale'!Q25+('Cedar Wood Oval Wholesale'!Q25*'Cedar Wood Oval Retail'!$W$7)</f>
        <v>660.95258208000007</v>
      </c>
      <c r="R25" s="145">
        <f>'Cedar Wood Oval Wholesale'!R25+('Cedar Wood Oval Wholesale'!R25*'Cedar Wood Oval Retail'!$W$7)</f>
        <v>783.18353904000014</v>
      </c>
      <c r="S25" s="484"/>
      <c r="T25" s="492"/>
      <c r="U25" s="164"/>
    </row>
    <row r="26" spans="1:38" ht="15" customHeight="1" x14ac:dyDescent="0.3">
      <c r="A26" s="191"/>
      <c r="B26" s="38"/>
      <c r="C26" s="150" t="s">
        <v>43</v>
      </c>
      <c r="D26" s="151">
        <f>'Cedar Wood Oval Wholesale'!D26+('Cedar Wood Oval Wholesale'!D26*'Cedar Wood Oval Retail'!$W$7)</f>
        <v>561.35698751999996</v>
      </c>
      <c r="E26" s="151">
        <f>'Cedar Wood Oval Wholesale'!E26+('Cedar Wood Oval Wholesale'!E26*'Cedar Wood Oval Retail'!$W$7)</f>
        <v>561.35698751999996</v>
      </c>
      <c r="F26" s="151">
        <f>'Cedar Wood Oval Wholesale'!F26+('Cedar Wood Oval Wholesale'!F26*'Cedar Wood Oval Retail'!$W$7)</f>
        <v>500.24150903999998</v>
      </c>
      <c r="G26" s="151">
        <f>'Cedar Wood Oval Wholesale'!G26+('Cedar Wood Oval Wholesale'!G26*'Cedar Wood Oval Retail'!$W$7)</f>
        <v>561.35698751999996</v>
      </c>
      <c r="H26" s="151">
        <f>'Cedar Wood Oval Wholesale'!H26+('Cedar Wood Oval Wholesale'!H26*'Cedar Wood Oval Retail'!$W$7)</f>
        <v>611.15478480000013</v>
      </c>
      <c r="I26" s="151">
        <f>'Cedar Wood Oval Wholesale'!I26+('Cedar Wood Oval Wholesale'!I26*'Cedar Wood Oval Retail'!$W$7)</f>
        <v>672.27026328000011</v>
      </c>
      <c r="J26" s="151">
        <f>'Cedar Wood Oval Wholesale'!J26+('Cedar Wood Oval Wholesale'!J26*'Cedar Wood Oval Retail'!$W$7)</f>
        <v>500.24150903999998</v>
      </c>
      <c r="K26" s="151">
        <f>'Cedar Wood Oval Wholesale'!K26+('Cedar Wood Oval Wholesale'!K26*'Cedar Wood Oval Retail'!$W$7)</f>
        <v>561.35698751999996</v>
      </c>
      <c r="L26" s="151">
        <f>'Cedar Wood Oval Wholesale'!L26+('Cedar Wood Oval Wholesale'!L26*'Cedar Wood Oval Retail'!$W$7)</f>
        <v>672.27026328000011</v>
      </c>
      <c r="M26" s="151">
        <f>'Cedar Wood Oval Wholesale'!M26+('Cedar Wood Oval Wholesale'!M26*'Cedar Wood Oval Retail'!$W$7)</f>
        <v>672.27026328000011</v>
      </c>
      <c r="N26" s="151">
        <f>'Cedar Wood Oval Wholesale'!N26+('Cedar Wood Oval Wholesale'!N26*'Cedar Wood Oval Retail'!$W$7)</f>
        <v>672.27026328000011</v>
      </c>
      <c r="O26" s="151">
        <f>'Cedar Wood Oval Wholesale'!O26+('Cedar Wood Oval Wholesale'!O26*'Cedar Wood Oval Retail'!$W$7)</f>
        <v>561.35698751999996</v>
      </c>
      <c r="P26" s="151">
        <f>'Cedar Wood Oval Wholesale'!P26+('Cedar Wood Oval Wholesale'!P26*'Cedar Wood Oval Retail'!$W$7)</f>
        <v>611.15478480000013</v>
      </c>
      <c r="Q26" s="151">
        <f>'Cedar Wood Oval Wholesale'!Q26+('Cedar Wood Oval Wholesale'!Q26*'Cedar Wood Oval Retail'!$W$7)</f>
        <v>672.27026328000011</v>
      </c>
      <c r="R26" s="151">
        <f>'Cedar Wood Oval Wholesale'!R26+('Cedar Wood Oval Wholesale'!R26*'Cedar Wood Oval Retail'!$W$7)</f>
        <v>672.27026328000011</v>
      </c>
      <c r="S26" s="484"/>
      <c r="T26" s="484"/>
      <c r="U26" s="164"/>
    </row>
    <row r="27" spans="1:38" ht="15" customHeight="1" x14ac:dyDescent="0.3">
      <c r="A27" s="191"/>
      <c r="B27" s="38"/>
      <c r="C27" s="62" t="s">
        <v>107</v>
      </c>
      <c r="D27" s="145">
        <f>'Cedar Wood Oval Wholesale'!D27+('Cedar Wood Oval Wholesale'!D27*'Cedar Wood Oval Retail'!$W$7)</f>
        <v>323.68568231999996</v>
      </c>
      <c r="E27" s="145">
        <f>'Cedar Wood Oval Wholesale'!E27+('Cedar Wood Oval Wholesale'!E27*'Cedar Wood Oval Retail'!$W$7)</f>
        <v>337.26689976</v>
      </c>
      <c r="F27" s="145">
        <f>'Cedar Wood Oval Wholesale'!F27+('Cedar Wood Oval Wholesale'!F27*'Cedar Wood Oval Retail'!$W$7)</f>
        <v>348.58458096000004</v>
      </c>
      <c r="G27" s="145">
        <f>'Cedar Wood Oval Wholesale'!G27+('Cedar Wood Oval Wholesale'!G27*'Cedar Wood Oval Retail'!$W$7)</f>
        <v>375.74701584000002</v>
      </c>
      <c r="H27" s="145">
        <f>'Cedar Wood Oval Wholesale'!H27+('Cedar Wood Oval Wholesale'!H27*'Cedar Wood Oval Retail'!$W$7)</f>
        <v>421.01774064000006</v>
      </c>
      <c r="I27" s="145">
        <f>'Cedar Wood Oval Wholesale'!I27+('Cedar Wood Oval Wholesale'!I27*'Cedar Wood Oval Retail'!$W$7)</f>
        <v>464.02492919999997</v>
      </c>
      <c r="J27" s="145">
        <f>'Cedar Wood Oval Wholesale'!J27+('Cedar Wood Oval Wholesale'!J27*'Cedar Wood Oval Retail'!$W$7)</f>
        <v>393.85530575999996</v>
      </c>
      <c r="K27" s="145">
        <f>'Cedar Wood Oval Wholesale'!K27+('Cedar Wood Oval Wholesale'!K27*'Cedar Wood Oval Retail'!$W$7)</f>
        <v>477.60614664000002</v>
      </c>
      <c r="L27" s="145">
        <f>'Cedar Wood Oval Wholesale'!L27+('Cedar Wood Oval Wholesale'!L27*'Cedar Wood Oval Retail'!$W$7)</f>
        <v>500.24150903999998</v>
      </c>
      <c r="M27" s="145">
        <f>'Cedar Wood Oval Wholesale'!M27+('Cedar Wood Oval Wholesale'!M27*'Cedar Wood Oval Retail'!$W$7)</f>
        <v>547.77577007999992</v>
      </c>
      <c r="N27" s="145">
        <f>'Cedar Wood Oval Wholesale'!N27+('Cedar Wood Oval Wholesale'!N27*'Cedar Wood Oval Retail'!$W$7)</f>
        <v>631.52661096000008</v>
      </c>
      <c r="O27" s="145">
        <f>'Cedar Wood Oval Wholesale'!O27+('Cedar Wood Oval Wholesale'!O27*'Cedar Wood Oval Retail'!$W$7)</f>
        <v>488.92382783999994</v>
      </c>
      <c r="P27" s="145">
        <f>'Cedar Wood Oval Wholesale'!P27+('Cedar Wood Oval Wholesale'!P27*'Cedar Wood Oval Retail'!$W$7)</f>
        <v>547.77577007999992</v>
      </c>
      <c r="Q27" s="145">
        <f>'Cedar Wood Oval Wholesale'!Q27+('Cedar Wood Oval Wholesale'!Q27*'Cedar Wood Oval Retail'!$W$7)</f>
        <v>602.1006398400001</v>
      </c>
      <c r="R27" s="145">
        <f>'Cedar Wood Oval Wholesale'!R27+('Cedar Wood Oval Wholesale'!R27*'Cedar Wood Oval Retail'!$W$7)</f>
        <v>699.43269815999997</v>
      </c>
      <c r="S27" s="491"/>
      <c r="T27" s="491"/>
      <c r="U27" s="164"/>
    </row>
    <row r="28" spans="1:38" ht="15" customHeight="1" x14ac:dyDescent="0.3">
      <c r="A28" s="191"/>
      <c r="B28" s="38"/>
      <c r="C28" s="150" t="s">
        <v>45</v>
      </c>
      <c r="D28" s="151">
        <f>'Cedar Wood Oval Wholesale'!D28+('Cedar Wood Oval Wholesale'!D28*'Cedar Wood Oval Retail'!$W$7)</f>
        <v>-772.8</v>
      </c>
      <c r="E28" s="151">
        <f>'Cedar Wood Oval Wholesale'!E28+('Cedar Wood Oval Wholesale'!E28*'Cedar Wood Oval Retail'!$W$7)</f>
        <v>-872.2</v>
      </c>
      <c r="F28" s="151">
        <f>'Cedar Wood Oval Wholesale'!F28+('Cedar Wood Oval Wholesale'!F28*'Cedar Wood Oval Retail'!$W$7)</f>
        <v>-809.2</v>
      </c>
      <c r="G28" s="151">
        <f>'Cedar Wood Oval Wholesale'!G28+('Cedar Wood Oval Wholesale'!G28*'Cedar Wood Oval Retail'!$W$7)</f>
        <v>-940.8</v>
      </c>
      <c r="H28" s="151">
        <f>'Cedar Wood Oval Wholesale'!H28+('Cedar Wood Oval Wholesale'!H28*'Cedar Wood Oval Retail'!$W$7)</f>
        <v>-1062.5999999999999</v>
      </c>
      <c r="I28" s="151">
        <f>'Cedar Wood Oval Wholesale'!I28+('Cedar Wood Oval Wholesale'!I28*'Cedar Wood Oval Retail'!$W$7)</f>
        <v>-1194.2</v>
      </c>
      <c r="J28" s="151">
        <f>'Cedar Wood Oval Wholesale'!J28+('Cedar Wood Oval Wholesale'!J28*'Cedar Wood Oval Retail'!$W$7)</f>
        <v>-978.6</v>
      </c>
      <c r="K28" s="151">
        <f>'Cedar Wood Oval Wholesale'!K28+('Cedar Wood Oval Wholesale'!K28*'Cedar Wood Oval Retail'!$W$7)</f>
        <v>-1156.4000000000001</v>
      </c>
      <c r="L28" s="151">
        <f>'Cedar Wood Oval Wholesale'!L28+('Cedar Wood Oval Wholesale'!L28*'Cedar Wood Oval Retail'!$W$7)</f>
        <v>-1243.2</v>
      </c>
      <c r="M28" s="151">
        <f>'Cedar Wood Oval Wholesale'!M28+('Cedar Wood Oval Wholesale'!M28*'Cedar Wood Oval Retail'!$W$7)</f>
        <v>-1348.2</v>
      </c>
      <c r="N28" s="151">
        <f>'Cedar Wood Oval Wholesale'!N28+('Cedar Wood Oval Wholesale'!N28*'Cedar Wood Oval Retail'!$W$7)</f>
        <v>-1517.6</v>
      </c>
      <c r="O28" s="151">
        <f>'Cedar Wood Oval Wholesale'!O28+('Cedar Wood Oval Wholesale'!O28*'Cedar Wood Oval Retail'!$W$7)</f>
        <v>-1278.2</v>
      </c>
      <c r="P28" s="151">
        <f>'Cedar Wood Oval Wholesale'!P28+('Cedar Wood Oval Wholesale'!P28*'Cedar Wood Oval Retail'!$W$7)</f>
        <v>-1397.2</v>
      </c>
      <c r="Q28" s="151">
        <f>'Cedar Wood Oval Wholesale'!Q28+('Cedar Wood Oval Wholesale'!Q28*'Cedar Wood Oval Retail'!$W$7)</f>
        <v>1481.2</v>
      </c>
      <c r="R28" s="151">
        <f>'Cedar Wood Oval Wholesale'!R28+('Cedar Wood Oval Wholesale'!R28*'Cedar Wood Oval Retail'!$W$7)</f>
        <v>-1666</v>
      </c>
      <c r="S28" s="484"/>
      <c r="T28" s="484"/>
      <c r="U28" s="164"/>
    </row>
    <row r="29" spans="1:38" ht="15" customHeight="1" x14ac:dyDescent="0.3">
      <c r="A29" s="191"/>
      <c r="B29" s="38"/>
      <c r="C29" s="41" t="s">
        <v>108</v>
      </c>
      <c r="D29" s="143">
        <f>'Cedar Wood Oval Wholesale'!D29+('Cedar Wood Oval Wholesale'!D29*'Cedar Wood Oval Retail'!$W$7)</f>
        <v>916.73217720000002</v>
      </c>
      <c r="E29" s="143">
        <f>'Cedar Wood Oval Wholesale'!E29+('Cedar Wood Oval Wholesale'!E29*'Cedar Wood Oval Retail'!$W$7)</f>
        <v>1007.2736268000001</v>
      </c>
      <c r="F29" s="143">
        <f>'Cedar Wood Oval Wholesale'!F29+('Cedar Wood Oval Wholesale'!F29*'Cedar Wood Oval Retail'!$W$7)</f>
        <v>977.84765567999989</v>
      </c>
      <c r="G29" s="143">
        <f>'Cedar Wood Oval Wholesale'!G29+('Cedar Wood Oval Wholesale'!G29*'Cedar Wood Oval Retail'!$W$7)</f>
        <v>1068.3891052800002</v>
      </c>
      <c r="H29" s="143">
        <f>'Cedar Wood Oval Wholesale'!H29+('Cedar Wood Oval Wholesale'!H29*'Cedar Wood Oval Retail'!$W$7)</f>
        <v>1100.0786126399998</v>
      </c>
      <c r="I29" s="143">
        <f>'Cedar Wood Oval Wholesale'!I29+('Cedar Wood Oval Wholesale'!I29*'Cedar Wood Oval Retail'!$W$7)</f>
        <v>1192.8835984799998</v>
      </c>
      <c r="J29" s="143">
        <f>'Cedar Wood Oval Wholesale'!J29+('Cedar Wood Oval Wholesale'!J29*'Cedar Wood Oval Retail'!$W$7)</f>
        <v>1075.1797139999999</v>
      </c>
      <c r="K29" s="143">
        <f>'Cedar Wood Oval Wholesale'!K29+('Cedar Wood Oval Wholesale'!K29*'Cedar Wood Oval Retail'!$W$7)</f>
        <v>1161.1940911200002</v>
      </c>
      <c r="L29" s="143">
        <f>'Cedar Wood Oval Wholesale'!L29+('Cedar Wood Oval Wholesale'!L29*'Cedar Wood Oval Retail'!$W$7)</f>
        <v>1265.3167581600001</v>
      </c>
      <c r="M29" s="143">
        <f>'Cedar Wood Oval Wholesale'!M29+('Cedar Wood Oval Wholesale'!M29*'Cedar Wood Oval Retail'!$W$7)</f>
        <v>1344.5405265600002</v>
      </c>
      <c r="N29" s="143">
        <f>'Cedar Wood Oval Wholesale'!N29+('Cedar Wood Oval Wholesale'!N29*'Cedar Wood Oval Retail'!$W$7)</f>
        <v>1478.0891647200001</v>
      </c>
      <c r="O29" s="143">
        <f>'Cedar Wood Oval Wholesale'!O29+('Cedar Wood Oval Wholesale'!O29*'Cedar Wood Oval Retail'!$W$7)</f>
        <v>1265.3167581600001</v>
      </c>
      <c r="P29" s="143">
        <f>'Cedar Wood Oval Wholesale'!P29+('Cedar Wood Oval Wholesale'!P29*'Cedar Wood Oval Retail'!$W$7)</f>
        <v>1344.5405265600002</v>
      </c>
      <c r="Q29" s="143">
        <f>'Cedar Wood Oval Wholesale'!Q29+('Cedar Wood Oval Wholesale'!Q29*'Cedar Wood Oval Retail'!$W$7)</f>
        <v>1435.0819761600001</v>
      </c>
      <c r="R29" s="143">
        <f>'Cedar Wood Oval Wholesale'!R29+('Cedar Wood Oval Wholesale'!R29*'Cedar Wood Oval Retail'!$W$7)</f>
        <v>1618.4284115999999</v>
      </c>
      <c r="S29" s="491"/>
      <c r="T29" s="491"/>
      <c r="U29" s="164"/>
    </row>
    <row r="30" spans="1:38" ht="14.25" customHeight="1" x14ac:dyDescent="0.3">
      <c r="A30" s="191"/>
      <c r="B30" s="38"/>
      <c r="C30" s="480" t="s">
        <v>155</v>
      </c>
      <c r="D30" s="493"/>
      <c r="E30" s="493"/>
      <c r="F30" s="493"/>
      <c r="G30" s="493"/>
      <c r="H30" s="493"/>
      <c r="I30" s="493"/>
      <c r="J30" s="493"/>
      <c r="K30" s="493"/>
      <c r="L30" s="494"/>
      <c r="M30" s="494"/>
      <c r="N30" s="494"/>
      <c r="O30" s="494"/>
      <c r="P30" s="494"/>
      <c r="Q30" s="494"/>
      <c r="R30" s="494"/>
      <c r="S30" s="495"/>
      <c r="T30" s="495"/>
      <c r="U30" s="496"/>
    </row>
    <row r="31" spans="1:38" ht="14.25" customHeight="1" x14ac:dyDescent="0.3">
      <c r="A31" s="191"/>
      <c r="B31" s="38"/>
      <c r="C31" s="130" t="s">
        <v>156</v>
      </c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491"/>
      <c r="T31" s="491"/>
      <c r="U31" s="164"/>
    </row>
    <row r="32" spans="1:38" ht="15" customHeight="1" x14ac:dyDescent="0.3">
      <c r="A32" s="191"/>
      <c r="B32" s="38"/>
      <c r="C32" s="125" t="s">
        <v>109</v>
      </c>
      <c r="D32" s="149">
        <f>'Cedar Wood Oval Wholesale'!D32+('Cedar Wood Oval Wholesale'!D32*'Cedar Wood Oval Retail'!$W$7)</f>
        <v>408.8</v>
      </c>
      <c r="E32" s="149">
        <f>'Cedar Wood Oval Wholesale'!E32+('Cedar Wood Oval Wholesale'!E32*'Cedar Wood Oval Retail'!$W$7)</f>
        <v>408.8</v>
      </c>
      <c r="F32" s="149">
        <f>'Cedar Wood Oval Wholesale'!F32+('Cedar Wood Oval Wholesale'!F32*'Cedar Wood Oval Retail'!$W$7)</f>
        <v>408.8</v>
      </c>
      <c r="G32" s="149">
        <f>'Cedar Wood Oval Wholesale'!G32+('Cedar Wood Oval Wholesale'!G32*'Cedar Wood Oval Retail'!$W$7)</f>
        <v>408.8</v>
      </c>
      <c r="H32" s="149">
        <f>'Cedar Wood Oval Wholesale'!H32+('Cedar Wood Oval Wholesale'!H32*'Cedar Wood Oval Retail'!$W$7)</f>
        <v>408.8</v>
      </c>
      <c r="I32" s="149">
        <f>'Cedar Wood Oval Wholesale'!I32+('Cedar Wood Oval Wholesale'!I32*'Cedar Wood Oval Retail'!$W$7)</f>
        <v>408.8</v>
      </c>
      <c r="J32" s="149">
        <f>'Cedar Wood Oval Wholesale'!J32+('Cedar Wood Oval Wholesale'!J32*'Cedar Wood Oval Retail'!$W$7)</f>
        <v>408.8</v>
      </c>
      <c r="K32" s="149">
        <f>'Cedar Wood Oval Wholesale'!K32+('Cedar Wood Oval Wholesale'!K32*'Cedar Wood Oval Retail'!$W$7)</f>
        <v>408.8</v>
      </c>
      <c r="L32" s="149">
        <f>'Cedar Wood Oval Wholesale'!L32+('Cedar Wood Oval Wholesale'!L32*'Cedar Wood Oval Retail'!$W$7)</f>
        <v>408.8</v>
      </c>
      <c r="M32" s="149">
        <f>'Cedar Wood Oval Wholesale'!M32+('Cedar Wood Oval Wholesale'!M32*'Cedar Wood Oval Retail'!$W$7)</f>
        <v>408.8</v>
      </c>
      <c r="N32" s="149">
        <f>'Cedar Wood Oval Wholesale'!N32+('Cedar Wood Oval Wholesale'!N32*'Cedar Wood Oval Retail'!$W$7)</f>
        <v>408.8</v>
      </c>
      <c r="O32" s="149">
        <f>'Cedar Wood Oval Wholesale'!O32+('Cedar Wood Oval Wholesale'!O32*'Cedar Wood Oval Retail'!$W$7)</f>
        <v>408.8</v>
      </c>
      <c r="P32" s="149">
        <f>'Cedar Wood Oval Wholesale'!P32+('Cedar Wood Oval Wholesale'!P32*'Cedar Wood Oval Retail'!$W$7)</f>
        <v>408.8</v>
      </c>
      <c r="Q32" s="149">
        <f>'Cedar Wood Oval Wholesale'!Q32+('Cedar Wood Oval Wholesale'!Q32*'Cedar Wood Oval Retail'!$W$7)</f>
        <v>408.8</v>
      </c>
      <c r="R32" s="149">
        <f>'Cedar Wood Oval Wholesale'!R32+('Cedar Wood Oval Wholesale'!R32*'Cedar Wood Oval Retail'!$W$7)</f>
        <v>408.8</v>
      </c>
      <c r="S32" s="484"/>
      <c r="T32" s="484"/>
      <c r="U32" s="164"/>
    </row>
    <row r="33" spans="1:21" ht="15.75" customHeight="1" x14ac:dyDescent="0.3">
      <c r="A33" s="191"/>
      <c r="B33" s="38"/>
      <c r="C33" s="155" t="s">
        <v>110</v>
      </c>
      <c r="D33" s="145">
        <f>'Cedar Wood Oval Wholesale'!D33+('Cedar Wood Oval Wholesale'!D33*'Cedar Wood Oval Retail'!$W$7)</f>
        <v>106.4</v>
      </c>
      <c r="E33" s="145">
        <f>'Cedar Wood Oval Wholesale'!E33+('Cedar Wood Oval Wholesale'!E33*'Cedar Wood Oval Retail'!$W$7)</f>
        <v>106.4</v>
      </c>
      <c r="F33" s="145">
        <f>'Cedar Wood Oval Wholesale'!F33+('Cedar Wood Oval Wholesale'!F33*'Cedar Wood Oval Retail'!$W$7)</f>
        <v>106.4</v>
      </c>
      <c r="G33" s="145">
        <f>'Cedar Wood Oval Wholesale'!G33+('Cedar Wood Oval Wholesale'!G33*'Cedar Wood Oval Retail'!$W$7)</f>
        <v>106.4</v>
      </c>
      <c r="H33" s="145">
        <f>'Cedar Wood Oval Wholesale'!H33+('Cedar Wood Oval Wholesale'!H33*'Cedar Wood Oval Retail'!$W$7)</f>
        <v>106.4</v>
      </c>
      <c r="I33" s="145">
        <f>'Cedar Wood Oval Wholesale'!I33+('Cedar Wood Oval Wholesale'!I33*'Cedar Wood Oval Retail'!$W$7)</f>
        <v>106.4</v>
      </c>
      <c r="J33" s="145">
        <f>'Cedar Wood Oval Wholesale'!J33+('Cedar Wood Oval Wholesale'!J33*'Cedar Wood Oval Retail'!$W$7)</f>
        <v>106.4</v>
      </c>
      <c r="K33" s="145">
        <f>'Cedar Wood Oval Wholesale'!K33+('Cedar Wood Oval Wholesale'!K33*'Cedar Wood Oval Retail'!$W$7)</f>
        <v>106.4</v>
      </c>
      <c r="L33" s="145">
        <f>'Cedar Wood Oval Wholesale'!L33+('Cedar Wood Oval Wholesale'!L33*'Cedar Wood Oval Retail'!$W$7)</f>
        <v>106.4</v>
      </c>
      <c r="M33" s="145">
        <f>'Cedar Wood Oval Wholesale'!M33+('Cedar Wood Oval Wholesale'!M33*'Cedar Wood Oval Retail'!$W$7)</f>
        <v>106.4</v>
      </c>
      <c r="N33" s="145">
        <f>'Cedar Wood Oval Wholesale'!N33+('Cedar Wood Oval Wholesale'!N33*'Cedar Wood Oval Retail'!$W$7)</f>
        <v>106.4</v>
      </c>
      <c r="O33" s="145">
        <f>'Cedar Wood Oval Wholesale'!O33+('Cedar Wood Oval Wholesale'!O33*'Cedar Wood Oval Retail'!$W$7)</f>
        <v>106.4</v>
      </c>
      <c r="P33" s="145">
        <f>'Cedar Wood Oval Wholesale'!P33+('Cedar Wood Oval Wholesale'!P33*'Cedar Wood Oval Retail'!$W$7)</f>
        <v>106.4</v>
      </c>
      <c r="Q33" s="145">
        <f>'Cedar Wood Oval Wholesale'!Q33+('Cedar Wood Oval Wholesale'!Q33*'Cedar Wood Oval Retail'!$W$7)</f>
        <v>106.4</v>
      </c>
      <c r="R33" s="145">
        <f>'Cedar Wood Oval Wholesale'!R33+('Cedar Wood Oval Wholesale'!R33*'Cedar Wood Oval Retail'!$W$7)</f>
        <v>106.4</v>
      </c>
      <c r="S33" s="497"/>
      <c r="T33" s="497"/>
      <c r="U33" s="164"/>
    </row>
    <row r="34" spans="1:21" ht="15.75" customHeight="1" x14ac:dyDescent="0.3">
      <c r="A34" s="191"/>
      <c r="B34" s="38"/>
      <c r="C34" s="61" t="s">
        <v>52</v>
      </c>
      <c r="D34" s="158">
        <f>'Cedar Wood Oval Wholesale'!D34+('Cedar Wood Oval Wholesale'!D34*'Cedar Wood Oval Retail'!$W$7)</f>
        <v>526.4</v>
      </c>
      <c r="E34" s="158">
        <f>'Cedar Wood Oval Wholesale'!E34+('Cedar Wood Oval Wholesale'!E34*'Cedar Wood Oval Retail'!$W$7)</f>
        <v>526.4</v>
      </c>
      <c r="F34" s="158">
        <f>'Cedar Wood Oval Wholesale'!F34+('Cedar Wood Oval Wholesale'!F34*'Cedar Wood Oval Retail'!$W$7)</f>
        <v>526.4</v>
      </c>
      <c r="G34" s="158">
        <f>'Cedar Wood Oval Wholesale'!G34+('Cedar Wood Oval Wholesale'!G34*'Cedar Wood Oval Retail'!$W$7)</f>
        <v>526.4</v>
      </c>
      <c r="H34" s="158">
        <f>'Cedar Wood Oval Wholesale'!H34+('Cedar Wood Oval Wholesale'!H34*'Cedar Wood Oval Retail'!$W$7)</f>
        <v>526.4</v>
      </c>
      <c r="I34" s="158">
        <f>'Cedar Wood Oval Wholesale'!I34+('Cedar Wood Oval Wholesale'!I34*'Cedar Wood Oval Retail'!$W$7)</f>
        <v>526.4</v>
      </c>
      <c r="J34" s="158">
        <f>'Cedar Wood Oval Wholesale'!J34+('Cedar Wood Oval Wholesale'!J34*'Cedar Wood Oval Retail'!$W$7)</f>
        <v>526.4</v>
      </c>
      <c r="K34" s="158">
        <f>'Cedar Wood Oval Wholesale'!K34+('Cedar Wood Oval Wholesale'!K34*'Cedar Wood Oval Retail'!$W$7)</f>
        <v>526.4</v>
      </c>
      <c r="L34" s="158">
        <f>'Cedar Wood Oval Wholesale'!L34+('Cedar Wood Oval Wholesale'!L34*'Cedar Wood Oval Retail'!$W$7)</f>
        <v>526.4</v>
      </c>
      <c r="M34" s="158">
        <f>'Cedar Wood Oval Wholesale'!M34+('Cedar Wood Oval Wholesale'!M34*'Cedar Wood Oval Retail'!$W$7)</f>
        <v>526.4</v>
      </c>
      <c r="N34" s="158">
        <f>'Cedar Wood Oval Wholesale'!N34+('Cedar Wood Oval Wholesale'!N34*'Cedar Wood Oval Retail'!$W$7)</f>
        <v>526.4</v>
      </c>
      <c r="O34" s="158">
        <f>'Cedar Wood Oval Wholesale'!O34+('Cedar Wood Oval Wholesale'!O34*'Cedar Wood Oval Retail'!$W$7)</f>
        <v>526.4</v>
      </c>
      <c r="P34" s="158">
        <f>'Cedar Wood Oval Wholesale'!P34+('Cedar Wood Oval Wholesale'!P34*'Cedar Wood Oval Retail'!$W$7)</f>
        <v>526.4</v>
      </c>
      <c r="Q34" s="158">
        <f>'Cedar Wood Oval Wholesale'!Q34+('Cedar Wood Oval Wholesale'!Q34*'Cedar Wood Oval Retail'!$W$7)</f>
        <v>526.4</v>
      </c>
      <c r="R34" s="158">
        <f>'Cedar Wood Oval Wholesale'!R34+('Cedar Wood Oval Wholesale'!R34*'Cedar Wood Oval Retail'!$W$7)</f>
        <v>526.4</v>
      </c>
      <c r="S34" s="498"/>
      <c r="T34" s="498"/>
      <c r="U34" s="496"/>
    </row>
    <row r="35" spans="1:21" ht="15.75" customHeight="1" x14ac:dyDescent="0.3">
      <c r="A35" s="191"/>
      <c r="B35" s="38"/>
      <c r="C35" s="66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499"/>
      <c r="T35" s="499"/>
      <c r="U35" s="500"/>
    </row>
    <row r="36" spans="1:21" ht="15.75" customHeight="1" x14ac:dyDescent="0.3">
      <c r="A36" s="191"/>
      <c r="B36" s="38"/>
      <c r="C36" s="501" t="s">
        <v>53</v>
      </c>
      <c r="D36" s="493">
        <f>'Cedar Wood Oval Wholesale'!D36+('Cedar Wood Oval Wholesale'!D36*'Cedar Wood Oval Retail'!$W$7)</f>
        <v>1720.6</v>
      </c>
      <c r="E36" s="493">
        <f>'Cedar Wood Oval Wholesale'!E36+('Cedar Wood Oval Wholesale'!E36*'Cedar Wood Oval Retail'!$W$7)</f>
        <v>1754.2</v>
      </c>
      <c r="F36" s="493">
        <f>'Cedar Wood Oval Wholesale'!F36+('Cedar Wood Oval Wholesale'!F36*'Cedar Wood Oval Retail'!$W$7)</f>
        <v>1810.2</v>
      </c>
      <c r="G36" s="493">
        <f>'Cedar Wood Oval Wholesale'!G36+('Cedar Wood Oval Wholesale'!G36*'Cedar Wood Oval Retail'!$W$7)</f>
        <v>1876</v>
      </c>
      <c r="H36" s="493">
        <f>'Cedar Wood Oval Wholesale'!H36+('Cedar Wood Oval Wholesale'!H36*'Cedar Wood Oval Retail'!$W$7)</f>
        <v>1932</v>
      </c>
      <c r="I36" s="493">
        <f>'Cedar Wood Oval Wholesale'!I36+('Cedar Wood Oval Wholesale'!I36*'Cedar Wood Oval Retail'!$W$7)</f>
        <v>2109.8000000000002</v>
      </c>
      <c r="J36" s="493">
        <f>'Cedar Wood Oval Wholesale'!J36+('Cedar Wood Oval Wholesale'!J36*'Cedar Wood Oval Retail'!$W$7)</f>
        <v>2065</v>
      </c>
      <c r="K36" s="493">
        <f>'Cedar Wood Oval Wholesale'!K36+('Cedar Wood Oval Wholesale'!K36*'Cedar Wood Oval Retail'!$W$7)</f>
        <v>2143.4</v>
      </c>
      <c r="L36" s="493">
        <f>'Cedar Wood Oval Wholesale'!L36+('Cedar Wood Oval Wholesale'!L36*'Cedar Wood Oval Retail'!$W$7)</f>
        <v>2276.4</v>
      </c>
      <c r="M36" s="493">
        <f>'Cedar Wood Oval Wholesale'!M36+('Cedar Wood Oval Wholesale'!M36*'Cedar Wood Oval Retail'!$W$7)</f>
        <v>2375.8000000000002</v>
      </c>
      <c r="N36" s="493">
        <f>'Cedar Wood Oval Wholesale'!N36+('Cedar Wood Oval Wholesale'!N36*'Cedar Wood Oval Retail'!$W$7)</f>
        <v>2653</v>
      </c>
      <c r="O36" s="493">
        <f>'Cedar Wood Oval Wholesale'!O36+('Cedar Wood Oval Wholesale'!O36*'Cedar Wood Oval Retail'!$W$7)</f>
        <v>2231.6</v>
      </c>
      <c r="P36" s="493">
        <f>'Cedar Wood Oval Wholesale'!P36+('Cedar Wood Oval Wholesale'!P36*'Cedar Wood Oval Retail'!$W$7)</f>
        <v>2364.6</v>
      </c>
      <c r="Q36" s="493">
        <f>'Cedar Wood Oval Wholesale'!Q36+('Cedar Wood Oval Wholesale'!Q36*'Cedar Wood Oval Retail'!$W$7)</f>
        <v>2508.8000000000002</v>
      </c>
      <c r="R36" s="493">
        <f>'Cedar Wood Oval Wholesale'!R36+('Cedar Wood Oval Wholesale'!R36*'Cedar Wood Oval Retail'!$W$7)</f>
        <v>2786</v>
      </c>
      <c r="S36" s="499"/>
      <c r="T36" s="499"/>
      <c r="U36" s="500"/>
    </row>
    <row r="37" spans="1:21" ht="15.75" customHeight="1" x14ac:dyDescent="0.3">
      <c r="A37" s="191"/>
      <c r="B37" s="38"/>
      <c r="C37" s="66" t="s">
        <v>112</v>
      </c>
      <c r="D37" s="145" t="s">
        <v>34</v>
      </c>
      <c r="E37" s="145" t="s">
        <v>34</v>
      </c>
      <c r="F37" s="145">
        <f>'Cedar Wood Oval Wholesale'!F37+('Cedar Wood Oval Wholesale'!F37*'Cedar Wood Oval Retail'!$W$7)</f>
        <v>199.84173300000003</v>
      </c>
      <c r="G37" s="145">
        <f>'Cedar Wood Oval Wholesale'!G37+('Cedar Wood Oval Wholesale'!G37*'Cedar Wood Oval Retail'!$W$7)</f>
        <v>224.26683370000006</v>
      </c>
      <c r="H37" s="145">
        <f>'Cedar Wood Oval Wholesale'!H37+('Cedar Wood Oval Wholesale'!H37*'Cedar Wood Oval Retail'!$W$7)</f>
        <v>210.9440515</v>
      </c>
      <c r="I37" s="145">
        <f>'Cedar Wood Oval Wholesale'!I37+('Cedar Wood Oval Wholesale'!I37*'Cedar Wood Oval Retail'!$W$7)</f>
        <v>262.01471659999999</v>
      </c>
      <c r="J37" s="145">
        <f>'Cedar Wood Oval Wholesale'!J37+('Cedar Wood Oval Wholesale'!J37*'Cedar Wood Oval Retail'!$W$7)</f>
        <v>224.26683370000006</v>
      </c>
      <c r="K37" s="145">
        <f>'Cedar Wood Oval Wholesale'!K37+('Cedar Wood Oval Wholesale'!K37*'Cedar Wood Oval Retail'!$W$7)</f>
        <v>237.58961589999996</v>
      </c>
      <c r="L37" s="145">
        <f>'Cedar Wood Oval Wholesale'!L37+('Cedar Wood Oval Wholesale'!L37*'Cedar Wood Oval Retail'!$W$7)</f>
        <v>275.33749880000005</v>
      </c>
      <c r="M37" s="145">
        <f>'Cedar Wood Oval Wholesale'!M37+('Cedar Wood Oval Wholesale'!M37*'Cedar Wood Oval Retail'!$W$7)</f>
        <v>299.76259950000002</v>
      </c>
      <c r="N37" s="145">
        <f>'Cedar Wood Oval Wholesale'!N37+('Cedar Wood Oval Wholesale'!N37*'Cedar Wood Oval Retail'!$W$7)</f>
        <v>599.52519900000004</v>
      </c>
      <c r="O37" s="145">
        <f>'Cedar Wood Oval Wholesale'!O37+('Cedar Wood Oval Wholesale'!O37*'Cedar Wood Oval Retail'!$W$7)</f>
        <v>262.01471659999999</v>
      </c>
      <c r="P37" s="145">
        <f>'Cedar Wood Oval Wholesale'!P37+('Cedar Wood Oval Wholesale'!P37*'Cedar Wood Oval Retail'!$W$7)</f>
        <v>286.43981729999996</v>
      </c>
      <c r="Q37" s="145">
        <f>'Cedar Wood Oval Wholesale'!Q37+('Cedar Wood Oval Wholesale'!Q37*'Cedar Wood Oval Retail'!$W$7)</f>
        <v>310.86491799999999</v>
      </c>
      <c r="R37" s="145">
        <f>'Cedar Wood Oval Wholesale'!R37+('Cedar Wood Oval Wholesale'!R37*'Cedar Wood Oval Retail'!$W$7)</f>
        <v>324.18770019999999</v>
      </c>
      <c r="S37" s="502"/>
      <c r="T37" s="502"/>
      <c r="U37" s="164"/>
    </row>
    <row r="38" spans="1:21" ht="15.75" customHeight="1" x14ac:dyDescent="0.3">
      <c r="A38" s="191"/>
      <c r="B38" s="38"/>
      <c r="C38" s="125" t="s">
        <v>55</v>
      </c>
      <c r="D38" s="149">
        <f>'Cedar Wood Oval Wholesale'!D38+('Cedar Wood Oval Wholesale'!D38*'Cedar Wood Oval Retail'!$W$7)</f>
        <v>4621.9805940000006</v>
      </c>
      <c r="E38" s="149">
        <f>'Cedar Wood Oval Wholesale'!E38+('Cedar Wood Oval Wholesale'!E38*'Cedar Wood Oval Retail'!$W$7)</f>
        <v>4796.2015919999994</v>
      </c>
      <c r="F38" s="149">
        <f>'Cedar Wood Oval Wholesale'!F38+('Cedar Wood Oval Wholesale'!F38*'Cedar Wood Oval Retail'!$W$7)</f>
        <v>4406.7664199999999</v>
      </c>
      <c r="G38" s="149">
        <f>'Cedar Wood Oval Wholesale'!G38+('Cedar Wood Oval Wholesale'!G38*'Cedar Wood Oval Retail'!$W$7)</f>
        <v>4878.1879440000002</v>
      </c>
      <c r="H38" s="149">
        <f>'Cedar Wood Oval Wholesale'!H38+('Cedar Wood Oval Wholesale'!H38*'Cedar Wood Oval Retail'!$W$7)</f>
        <v>5021.6640599999992</v>
      </c>
      <c r="I38" s="149">
        <f>'Cedar Wood Oval Wholesale'!I38+('Cedar Wood Oval Wholesale'!I38*'Cedar Wood Oval Retail'!$W$7)</f>
        <v>5421.3475260000005</v>
      </c>
      <c r="J38" s="149">
        <f>'Cedar Wood Oval Wholesale'!J38+('Cedar Wood Oval Wholesale'!J38*'Cedar Wood Oval Retail'!$W$7)</f>
        <v>4755.2084160000004</v>
      </c>
      <c r="K38" s="149">
        <f>'Cedar Wood Oval Wholesale'!K38+('Cedar Wood Oval Wholesale'!K38*'Cedar Wood Oval Retail'!$W$7)</f>
        <v>5267.6231160000007</v>
      </c>
      <c r="L38" s="149">
        <f>'Cedar Wood Oval Wholesale'!L38+('Cedar Wood Oval Wholesale'!L38*'Cedar Wood Oval Retail'!$W$7)</f>
        <v>5708.299758000001</v>
      </c>
      <c r="M38" s="149">
        <f>'Cedar Wood Oval Wholesale'!M38+('Cedar Wood Oval Wholesale'!M38*'Cedar Wood Oval Retail'!$W$7)</f>
        <v>5882.5207559999999</v>
      </c>
      <c r="N38" s="149">
        <f>'Cedar Wood Oval Wholesale'!N38+('Cedar Wood Oval Wholesale'!N38*'Cedar Wood Oval Retail'!$W$7)</f>
        <v>6323.1973980000012</v>
      </c>
      <c r="O38" s="149">
        <f>'Cedar Wood Oval Wholesale'!O38+('Cedar Wood Oval Wholesale'!O38*'Cedar Wood Oval Retail'!$W$7)</f>
        <v>5318.8645859999997</v>
      </c>
      <c r="P38" s="149">
        <f>'Cedar Wood Oval Wholesale'!P38+('Cedar Wood Oval Wholesale'!P38*'Cedar Wood Oval Retail'!$W$7)</f>
        <v>5790.2861100000009</v>
      </c>
      <c r="Q38" s="149">
        <f>'Cedar Wood Oval Wholesale'!Q38+('Cedar Wood Oval Wholesale'!Q38*'Cedar Wood Oval Retail'!$W$7)</f>
        <v>6189.9695760000013</v>
      </c>
      <c r="R38" s="149">
        <f>'Cedar Wood Oval Wholesale'!R38+('Cedar Wood Oval Wholesale'!R38*'Cedar Wood Oval Retail'!$W$7)</f>
        <v>6589.6530419999999</v>
      </c>
      <c r="S38" s="498"/>
      <c r="T38" s="498"/>
      <c r="U38" s="164"/>
    </row>
    <row r="39" spans="1:21" ht="15.75" customHeight="1" x14ac:dyDescent="0.3">
      <c r="A39" s="191"/>
      <c r="B39" s="38"/>
      <c r="C39" s="66" t="s">
        <v>56</v>
      </c>
      <c r="D39" s="145" t="s">
        <v>34</v>
      </c>
      <c r="E39" s="145" t="s">
        <v>34</v>
      </c>
      <c r="F39" s="145">
        <f>'Cedar Wood Oval Wholesale'!F39+('Cedar Wood Oval Wholesale'!F39*'Cedar Wood Oval Retail'!$W$7)</f>
        <v>436.57732440000007</v>
      </c>
      <c r="G39" s="145">
        <f>'Cedar Wood Oval Wholesale'!G39+('Cedar Wood Oval Wholesale'!G39*'Cedar Wood Oval Retail'!$W$7)</f>
        <v>461.17322999999999</v>
      </c>
      <c r="H39" s="145">
        <f>'Cedar Wood Oval Wholesale'!H39+('Cedar Wood Oval Wholesale'!H39*'Cedar Wood Oval Retail'!$W$7)</f>
        <v>483.71947680000005</v>
      </c>
      <c r="I39" s="145">
        <f>'Cedar Wood Oval Wholesale'!I39+('Cedar Wood Oval Wholesale'!I39*'Cedar Wood Oval Retail'!$W$7)</f>
        <v>518.56367639999996</v>
      </c>
      <c r="J39" s="145">
        <f>'Cedar Wood Oval Wholesale'!J39+('Cedar Wood Oval Wholesale'!J39*'Cedar Wood Oval Retail'!$W$7)</f>
        <v>471.42152399999998</v>
      </c>
      <c r="K39" s="145">
        <f>'Cedar Wood Oval Wholesale'!K39+('Cedar Wood Oval Wholesale'!K39*'Cedar Wood Oval Retail'!$W$7)</f>
        <v>493.96777079999998</v>
      </c>
      <c r="L39" s="145">
        <f>'Cedar Wood Oval Wholesale'!L39+('Cedar Wood Oval Wholesale'!L39*'Cedar Wood Oval Retail'!$W$7)</f>
        <v>528.81197039999995</v>
      </c>
      <c r="M39" s="145">
        <f>'Cedar Wood Oval Wholesale'!M39+('Cedar Wood Oval Wholesale'!M39*'Cedar Wood Oval Retail'!$W$7)</f>
        <v>541.10992320000003</v>
      </c>
      <c r="N39" s="145">
        <f>'Cedar Wood Oval Wholesale'!N39+('Cedar Wood Oval Wholesale'!N39*'Cedar Wood Oval Retail'!$W$7)</f>
        <v>633.34456919999991</v>
      </c>
      <c r="O39" s="145">
        <f>'Cedar Wood Oval Wholesale'!O39+('Cedar Wood Oval Wholesale'!O39*'Cedar Wood Oval Retail'!$W$7)</f>
        <v>518.56367639999996</v>
      </c>
      <c r="P39" s="145">
        <f>'Cedar Wood Oval Wholesale'!P39+('Cedar Wood Oval Wholesale'!P39*'Cedar Wood Oval Retail'!$W$7)</f>
        <v>541.10992320000003</v>
      </c>
      <c r="Q39" s="145">
        <f>'Cedar Wood Oval Wholesale'!Q39+('Cedar Wood Oval Wholesale'!Q39*'Cedar Wood Oval Retail'!$W$7)</f>
        <v>563.65616999999997</v>
      </c>
      <c r="R39" s="145">
        <f>'Cedar Wood Oval Wholesale'!R39+('Cedar Wood Oval Wholesale'!R39*'Cedar Wood Oval Retail'!$W$7)</f>
        <v>598.5003696</v>
      </c>
      <c r="S39" s="502"/>
      <c r="T39" s="502"/>
      <c r="U39" s="164"/>
    </row>
    <row r="40" spans="1:21" ht="15.75" customHeight="1" x14ac:dyDescent="0.3">
      <c r="A40" s="191"/>
      <c r="B40" s="38"/>
      <c r="C40" s="503" t="s">
        <v>57</v>
      </c>
      <c r="D40" s="504">
        <f>'Cedar Wood Oval Wholesale'!D40+('Cedar Wood Oval Wholesale'!D40*'Cedar Wood Oval Retail'!$W$7)</f>
        <v>175.4166323</v>
      </c>
      <c r="E40" s="504">
        <f>'Cedar Wood Oval Wholesale'!E40+('Cedar Wood Oval Wholesale'!E40*'Cedar Wood Oval Retail'!$W$7)</f>
        <v>186.5189508</v>
      </c>
      <c r="F40" s="504">
        <f>'Cedar Wood Oval Wholesale'!F40+('Cedar Wood Oval Wholesale'!F40*'Cedar Wood Oval Retail'!$W$7)</f>
        <v>199.84173300000003</v>
      </c>
      <c r="G40" s="504">
        <f>'Cedar Wood Oval Wholesale'!G40+('Cedar Wood Oval Wholesale'!G40*'Cedar Wood Oval Retail'!$W$7)</f>
        <v>210.9440515</v>
      </c>
      <c r="H40" s="504">
        <f>'Cedar Wood Oval Wholesale'!H40+('Cedar Wood Oval Wholesale'!H40*'Cedar Wood Oval Retail'!$W$7)</f>
        <v>224.26683370000006</v>
      </c>
      <c r="I40" s="504">
        <f>'Cedar Wood Oval Wholesale'!I40+('Cedar Wood Oval Wholesale'!I40*'Cedar Wood Oval Retail'!$W$7)</f>
        <v>248.69193440000004</v>
      </c>
      <c r="J40" s="504">
        <f>'Cedar Wood Oval Wholesale'!J40+('Cedar Wood Oval Wholesale'!J40*'Cedar Wood Oval Retail'!$W$7)</f>
        <v>237.58961589999996</v>
      </c>
      <c r="K40" s="504">
        <f>'Cedar Wood Oval Wholesale'!K40+('Cedar Wood Oval Wholesale'!K40*'Cedar Wood Oval Retail'!$W$7)</f>
        <v>248.69193440000004</v>
      </c>
      <c r="L40" s="504">
        <f>'Cedar Wood Oval Wholesale'!L40+('Cedar Wood Oval Wholesale'!L40*'Cedar Wood Oval Retail'!$W$7)</f>
        <v>275.33749880000005</v>
      </c>
      <c r="M40" s="504">
        <f>'Cedar Wood Oval Wholesale'!M40+('Cedar Wood Oval Wholesale'!M40*'Cedar Wood Oval Retail'!$W$7)</f>
        <v>286.43981729999996</v>
      </c>
      <c r="N40" s="504">
        <f>'Cedar Wood Oval Wholesale'!N40+('Cedar Wood Oval Wholesale'!N40*'Cedar Wood Oval Retail'!$W$7)</f>
        <v>337.5104824</v>
      </c>
      <c r="O40" s="504">
        <f>'Cedar Wood Oval Wholesale'!O40+('Cedar Wood Oval Wholesale'!O40*'Cedar Wood Oval Retail'!$W$7)</f>
        <v>286.43981729999996</v>
      </c>
      <c r="P40" s="504">
        <f>'Cedar Wood Oval Wholesale'!P40+('Cedar Wood Oval Wholesale'!P40*'Cedar Wood Oval Retail'!$W$7)</f>
        <v>299.76259950000002</v>
      </c>
      <c r="Q40" s="504">
        <f>'Cedar Wood Oval Wholesale'!Q40+('Cedar Wood Oval Wholesale'!Q40*'Cedar Wood Oval Retail'!$W$7)</f>
        <v>310.86491799999999</v>
      </c>
      <c r="R40" s="504">
        <f>'Cedar Wood Oval Wholesale'!R40+('Cedar Wood Oval Wholesale'!R40*'Cedar Wood Oval Retail'!$W$7)</f>
        <v>361.93558310000003</v>
      </c>
      <c r="S40" s="502"/>
      <c r="T40" s="502"/>
      <c r="U40" s="164"/>
    </row>
    <row r="41" spans="1:21" ht="15.75" customHeight="1" x14ac:dyDescent="0.3">
      <c r="A41" s="191"/>
      <c r="B41" s="38"/>
      <c r="C41" s="66" t="s">
        <v>58</v>
      </c>
      <c r="D41" s="145">
        <f>'Cedar Wood Oval Wholesale'!D41+('Cedar Wood Oval Wholesale'!D41*'Cedar Wood Oval Retail'!$W$7)</f>
        <v>424.10856669999998</v>
      </c>
      <c r="E41" s="145">
        <f>'Cedar Wood Oval Wholesale'!E41+('Cedar Wood Oval Wholesale'!E41*'Cedar Wood Oval Retail'!$W$7)</f>
        <v>424.10856669999998</v>
      </c>
      <c r="F41" s="145">
        <f>'Cedar Wood Oval Wholesale'!F41+('Cedar Wood Oval Wholesale'!F41*'Cedar Wood Oval Retail'!$W$7)</f>
        <v>424.10856669999998</v>
      </c>
      <c r="G41" s="145">
        <f>'Cedar Wood Oval Wholesale'!G41+('Cedar Wood Oval Wholesale'!G41*'Cedar Wood Oval Retail'!$W$7)</f>
        <v>424.10856669999998</v>
      </c>
      <c r="H41" s="145">
        <f>'Cedar Wood Oval Wholesale'!H41+('Cedar Wood Oval Wholesale'!H41*'Cedar Wood Oval Retail'!$W$7)</f>
        <v>424.10856669999998</v>
      </c>
      <c r="I41" s="145">
        <f>'Cedar Wood Oval Wholesale'!I41+('Cedar Wood Oval Wholesale'!I41*'Cedar Wood Oval Retail'!$W$7)</f>
        <v>424.10856669999998</v>
      </c>
      <c r="J41" s="145">
        <f>'Cedar Wood Oval Wholesale'!J41+('Cedar Wood Oval Wholesale'!J41*'Cedar Wood Oval Retail'!$W$7)</f>
        <v>424.10856669999998</v>
      </c>
      <c r="K41" s="145">
        <f>'Cedar Wood Oval Wholesale'!K41+('Cedar Wood Oval Wholesale'!K41*'Cedar Wood Oval Retail'!$W$7)</f>
        <v>424.10856669999998</v>
      </c>
      <c r="L41" s="145">
        <f>'Cedar Wood Oval Wholesale'!L41+('Cedar Wood Oval Wholesale'!L41*'Cedar Wood Oval Retail'!$W$7)</f>
        <v>424.10856669999998</v>
      </c>
      <c r="M41" s="145">
        <f>'Cedar Wood Oval Wholesale'!M41+('Cedar Wood Oval Wholesale'!M41*'Cedar Wood Oval Retail'!$W$7)</f>
        <v>424.10856669999998</v>
      </c>
      <c r="N41" s="145">
        <f>'Cedar Wood Oval Wholesale'!N41+('Cedar Wood Oval Wholesale'!N41*'Cedar Wood Oval Retail'!$W$7)</f>
        <v>424.10856669999998</v>
      </c>
      <c r="O41" s="145">
        <f>'Cedar Wood Oval Wholesale'!O41+('Cedar Wood Oval Wholesale'!O41*'Cedar Wood Oval Retail'!$W$7)</f>
        <v>424.10856669999998</v>
      </c>
      <c r="P41" s="145">
        <f>'Cedar Wood Oval Wholesale'!P41+('Cedar Wood Oval Wholesale'!P41*'Cedar Wood Oval Retail'!$W$7)</f>
        <v>424.10856669999998</v>
      </c>
      <c r="Q41" s="145">
        <f>'Cedar Wood Oval Wholesale'!Q41+('Cedar Wood Oval Wholesale'!Q41*'Cedar Wood Oval Retail'!$W$7)</f>
        <v>424.10856669999998</v>
      </c>
      <c r="R41" s="145">
        <f>'Cedar Wood Oval Wholesale'!R41+('Cedar Wood Oval Wholesale'!R41*'Cedar Wood Oval Retail'!$W$7)</f>
        <v>424.10856669999998</v>
      </c>
      <c r="S41" s="497"/>
      <c r="T41" s="497"/>
      <c r="U41" s="164"/>
    </row>
    <row r="42" spans="1:21" ht="15.75" customHeight="1" x14ac:dyDescent="0.3">
      <c r="A42" s="191"/>
      <c r="B42" s="38"/>
      <c r="C42" s="480" t="s">
        <v>60</v>
      </c>
      <c r="D42" s="481">
        <f>'Cedar Wood Oval Wholesale'!D42+('Cedar Wood Oval Wholesale'!D42*'Cedar Wood Oval Retail'!$W$7)</f>
        <v>824.67</v>
      </c>
      <c r="E42" s="481">
        <f>'Cedar Wood Oval Wholesale'!E42+('Cedar Wood Oval Wholesale'!E42*'Cedar Wood Oval Retail'!$W$7)</f>
        <v>900.90000000000009</v>
      </c>
      <c r="F42" s="481">
        <f>'Cedar Wood Oval Wholesale'!F42+('Cedar Wood Oval Wholesale'!F42*'Cedar Wood Oval Retail'!$W$7)</f>
        <v>1051.05</v>
      </c>
      <c r="G42" s="481">
        <f>'Cedar Wood Oval Wholesale'!G42+('Cedar Wood Oval Wholesale'!G42*'Cedar Wood Oval Retail'!$W$7)</f>
        <v>1124.9700000000003</v>
      </c>
      <c r="H42" s="481">
        <f>'Cedar Wood Oval Wholesale'!H42+('Cedar Wood Oval Wholesale'!H42*'Cedar Wood Oval Retail'!$W$7)</f>
        <v>1198.8899999999999</v>
      </c>
      <c r="I42" s="481">
        <f>'Cedar Wood Oval Wholesale'!I42+('Cedar Wood Oval Wholesale'!I42*'Cedar Wood Oval Retail'!$W$7)</f>
        <v>1295.9100000000001</v>
      </c>
      <c r="J42" s="481">
        <f>'Cedar Wood Oval Wholesale'!J42+('Cedar Wood Oval Wholesale'!J42*'Cedar Wood Oval Retail'!$W$7)</f>
        <v>1349.04</v>
      </c>
      <c r="K42" s="481">
        <f>'Cedar Wood Oval Wholesale'!K42+('Cedar Wood Oval Wholesale'!K42*'Cedar Wood Oval Retail'!$W$7)</f>
        <v>1499.1899999999998</v>
      </c>
      <c r="L42" s="481">
        <f>'Cedar Wood Oval Wholesale'!L42+('Cedar Wood Oval Wholesale'!L42*'Cedar Wood Oval Retail'!$W$7)</f>
        <v>1649.34</v>
      </c>
      <c r="M42" s="481">
        <f>'Cedar Wood Oval Wholesale'!M42+('Cedar Wood Oval Wholesale'!M42*'Cedar Wood Oval Retail'!$W$7)</f>
        <v>1799.4899999999998</v>
      </c>
      <c r="N42" s="481">
        <f>'Cedar Wood Oval Wholesale'!N42+('Cedar Wood Oval Wholesale'!N42*'Cedar Wood Oval Retail'!$W$7)</f>
        <v>2088.2399999999998</v>
      </c>
      <c r="O42" s="481">
        <f>'Cedar Wood Oval Wholesale'!O42+('Cedar Wood Oval Wholesale'!O42*'Cedar Wood Oval Retail'!$W$7)</f>
        <v>1637.79</v>
      </c>
      <c r="P42" s="481">
        <f>'Cedar Wood Oval Wholesale'!P42+('Cedar Wood Oval Wholesale'!P42*'Cedar Wood Oval Retail'!$W$7)</f>
        <v>1767.15</v>
      </c>
      <c r="Q42" s="481">
        <f>'Cedar Wood Oval Wholesale'!Q42+('Cedar Wood Oval Wholesale'!Q42*'Cedar Wood Oval Retail'!$W$7)</f>
        <v>1917.3000000000002</v>
      </c>
      <c r="R42" s="481">
        <f>'Cedar Wood Oval Wholesale'!R42+('Cedar Wood Oval Wholesale'!R42*'Cedar Wood Oval Retail'!$W$7)</f>
        <v>2300.7599999999998</v>
      </c>
      <c r="S42" s="174"/>
      <c r="T42" s="174"/>
      <c r="U42" s="164"/>
    </row>
    <row r="43" spans="1:21" ht="15.75" customHeight="1" x14ac:dyDescent="0.3">
      <c r="A43" s="191"/>
      <c r="B43" s="38"/>
      <c r="C43" s="82" t="s">
        <v>61</v>
      </c>
      <c r="D43" s="144" t="s">
        <v>34</v>
      </c>
      <c r="E43" s="144" t="s">
        <v>34</v>
      </c>
      <c r="F43" s="144">
        <f>'Cedar Wood Oval Wholesale'!F43+('Cedar Wood Oval Wholesale'!F43*'Cedar Wood Oval Retail'!$W$7)</f>
        <v>1413.7200000000003</v>
      </c>
      <c r="G43" s="144">
        <f>'Cedar Wood Oval Wholesale'!G43+('Cedar Wood Oval Wholesale'!G43*'Cedar Wood Oval Retail'!$W$7)</f>
        <v>1522.29</v>
      </c>
      <c r="H43" s="144">
        <f>'Cedar Wood Oval Wholesale'!H43+('Cedar Wood Oval Wholesale'!H43*'Cedar Wood Oval Retail'!$W$7)</f>
        <v>1617</v>
      </c>
      <c r="I43" s="144">
        <f>'Cedar Wood Oval Wholesale'!I43+('Cedar Wood Oval Wholesale'!I43*'Cedar Wood Oval Retail'!$W$7)</f>
        <v>1744.05</v>
      </c>
      <c r="J43" s="144">
        <f>'Cedar Wood Oval Wholesale'!J43+('Cedar Wood Oval Wholesale'!J43*'Cedar Wood Oval Retail'!$W$7)</f>
        <v>1820.2799999999997</v>
      </c>
      <c r="K43" s="144">
        <f>'Cedar Wood Oval Wholesale'!K43+('Cedar Wood Oval Wholesale'!K43*'Cedar Wood Oval Retail'!$W$7)</f>
        <v>2023.5600000000002</v>
      </c>
      <c r="L43" s="144">
        <f>'Cedar Wood Oval Wholesale'!L43+('Cedar Wood Oval Wholesale'!L43*'Cedar Wood Oval Retail'!$W$7)</f>
        <v>2226.84</v>
      </c>
      <c r="M43" s="144">
        <f>'Cedar Wood Oval Wholesale'!M43+('Cedar Wood Oval Wholesale'!M43*'Cedar Wood Oval Retail'!$W$7)</f>
        <v>2430.1200000000003</v>
      </c>
      <c r="N43" s="144">
        <f>'Cedar Wood Oval Wholesale'!N43+('Cedar Wood Oval Wholesale'!N43*'Cedar Wood Oval Retail'!$W$7)</f>
        <v>2815.8900000000003</v>
      </c>
      <c r="O43" s="144">
        <f>'Cedar Wood Oval Wholesale'!O43+('Cedar Wood Oval Wholesale'!O43*'Cedar Wood Oval Retail'!$W$7)</f>
        <v>2173.71</v>
      </c>
      <c r="P43" s="144">
        <f>'Cedar Wood Oval Wholesale'!P43+('Cedar Wood Oval Wholesale'!P43*'Cedar Wood Oval Retail'!$W$7)</f>
        <v>2388.54</v>
      </c>
      <c r="Q43" s="144">
        <f>'Cedar Wood Oval Wholesale'!Q43+('Cedar Wood Oval Wholesale'!Q43*'Cedar Wood Oval Retail'!$W$7)</f>
        <v>2591.8200000000002</v>
      </c>
      <c r="R43" s="144">
        <f>'Cedar Wood Oval Wholesale'!R43+('Cedar Wood Oval Wholesale'!R43*'Cedar Wood Oval Retail'!$W$7)</f>
        <v>3104.6400000000003</v>
      </c>
      <c r="S43" s="497"/>
      <c r="T43" s="497"/>
      <c r="U43" s="164"/>
    </row>
    <row r="44" spans="1:21" ht="15.75" customHeight="1" x14ac:dyDescent="0.3">
      <c r="A44" s="191"/>
      <c r="B44" s="38"/>
      <c r="C44" s="71" t="s">
        <v>62</v>
      </c>
      <c r="D44" s="143">
        <f>'Cedar Wood Oval Wholesale'!D44+('Cedar Wood Oval Wholesale'!D44*'Cedar Wood Oval Retail'!$W$7)</f>
        <v>1540.7700000000002</v>
      </c>
      <c r="E44" s="143">
        <f>'Cedar Wood Oval Wholesale'!E44+('Cedar Wood Oval Wholesale'!E44*'Cedar Wood Oval Retail'!$W$7)</f>
        <v>1686.3</v>
      </c>
      <c r="F44" s="143">
        <f>'Cedar Wood Oval Wholesale'!F44+('Cedar Wood Oval Wholesale'!F44*'Cedar Wood Oval Retail'!$W$7)</f>
        <v>1963.5</v>
      </c>
      <c r="G44" s="143">
        <f>'Cedar Wood Oval Wholesale'!G44+('Cedar Wood Oval Wholesale'!G44*'Cedar Wood Oval Retail'!$W$7)</f>
        <v>2109.0299999999997</v>
      </c>
      <c r="H44" s="143">
        <f>'Cedar Wood Oval Wholesale'!H44+('Cedar Wood Oval Wholesale'!H44*'Cedar Wood Oval Retail'!$W$7)</f>
        <v>2238.3900000000003</v>
      </c>
      <c r="I44" s="143">
        <f>'Cedar Wood Oval Wholesale'!I44+('Cedar Wood Oval Wholesale'!I44*'Cedar Wood Oval Retail'!$W$7)</f>
        <v>2397.7799999999997</v>
      </c>
      <c r="J44" s="143">
        <f>'Cedar Wood Oval Wholesale'!J44+('Cedar Wood Oval Wholesale'!J44*'Cedar Wood Oval Retail'!$W$7)</f>
        <v>2517.9</v>
      </c>
      <c r="K44" s="143">
        <f>'Cedar Wood Oval Wholesale'!K44+('Cedar Wood Oval Wholesale'!K44*'Cedar Wood Oval Retail'!$W$7)</f>
        <v>2806.65</v>
      </c>
      <c r="L44" s="143">
        <f>'Cedar Wood Oval Wholesale'!L44+('Cedar Wood Oval Wholesale'!L44*'Cedar Wood Oval Retail'!$W$7)</f>
        <v>3083.85</v>
      </c>
      <c r="M44" s="143">
        <f>'Cedar Wood Oval Wholesale'!M44+('Cedar Wood Oval Wholesale'!M44*'Cedar Wood Oval Retail'!$W$7)</f>
        <v>3324.0900000000006</v>
      </c>
      <c r="N44" s="143">
        <f>'Cedar Wood Oval Wholesale'!N44+('Cedar Wood Oval Wholesale'!N44*'Cedar Wood Oval Retail'!$W$7)</f>
        <v>3924.6900000000005</v>
      </c>
      <c r="O44" s="143">
        <f>'Cedar Wood Oval Wholesale'!O44+('Cedar Wood Oval Wholesale'!O44*'Cedar Wood Oval Retail'!$W$7)</f>
        <v>3106.95</v>
      </c>
      <c r="P44" s="143">
        <f>'Cedar Wood Oval Wholesale'!P44+('Cedar Wood Oval Wholesale'!P44*'Cedar Wood Oval Retail'!$W$7)</f>
        <v>3361.05</v>
      </c>
      <c r="Q44" s="143">
        <f>'Cedar Wood Oval Wholesale'!Q44+('Cedar Wood Oval Wholesale'!Q44*'Cedar Wood Oval Retail'!$W$7)</f>
        <v>3589.7400000000007</v>
      </c>
      <c r="R44" s="143">
        <f>'Cedar Wood Oval Wholesale'!R44+('Cedar Wood Oval Wholesale'!R44*'Cedar Wood Oval Retail'!$W$7)</f>
        <v>4312.7699999999995</v>
      </c>
      <c r="S44" s="174"/>
      <c r="T44" s="174"/>
      <c r="U44" s="164"/>
    </row>
    <row r="45" spans="1:21" ht="15.75" customHeight="1" x14ac:dyDescent="0.3">
      <c r="A45" s="191"/>
      <c r="B45" s="38"/>
      <c r="C45" s="61" t="s">
        <v>61</v>
      </c>
      <c r="D45" s="144" t="s">
        <v>34</v>
      </c>
      <c r="E45" s="144" t="s">
        <v>34</v>
      </c>
      <c r="F45" s="144">
        <f>'Cedar Wood Oval Wholesale'!F45+('Cedar Wood Oval Wholesale'!F45*'Cedar Wood Oval Retail'!$W$7)</f>
        <v>2638.0200000000004</v>
      </c>
      <c r="G45" s="144">
        <f>'Cedar Wood Oval Wholesale'!G45+('Cedar Wood Oval Wholesale'!G45*'Cedar Wood Oval Retail'!$W$7)</f>
        <v>2841.3</v>
      </c>
      <c r="H45" s="144">
        <f>'Cedar Wood Oval Wholesale'!H45+('Cedar Wood Oval Wholesale'!H45*'Cedar Wood Oval Retail'!$W$7)</f>
        <v>3023.7900000000004</v>
      </c>
      <c r="I45" s="144">
        <f>'Cedar Wood Oval Wholesale'!I45+('Cedar Wood Oval Wholesale'!I45*'Cedar Wood Oval Retail'!$W$7)</f>
        <v>3238.6200000000003</v>
      </c>
      <c r="J45" s="144">
        <f>'Cedar Wood Oval Wholesale'!J45+('Cedar Wood Oval Wholesale'!J45*'Cedar Wood Oval Retail'!$W$7)</f>
        <v>3395.7</v>
      </c>
      <c r="K45" s="144">
        <f>'Cedar Wood Oval Wholesale'!K45+('Cedar Wood Oval Wholesale'!K45*'Cedar Wood Oval Retail'!$W$7)</f>
        <v>3795.33</v>
      </c>
      <c r="L45" s="144">
        <f>'Cedar Wood Oval Wholesale'!L45+('Cedar Wood Oval Wholesale'!L45*'Cedar Wood Oval Retail'!$W$7)</f>
        <v>4167.2400000000007</v>
      </c>
      <c r="M45" s="144">
        <f>'Cedar Wood Oval Wholesale'!M45+('Cedar Wood Oval Wholesale'!M45*'Cedar Wood Oval Retail'!$W$7)</f>
        <v>4492.95</v>
      </c>
      <c r="N45" s="144">
        <f>'Cedar Wood Oval Wholesale'!N45+('Cedar Wood Oval Wholesale'!N45*'Cedar Wood Oval Retail'!$W$7)</f>
        <v>5299.14</v>
      </c>
      <c r="O45" s="144">
        <f>'Cedar Wood Oval Wholesale'!O45+('Cedar Wood Oval Wholesale'!O45*'Cedar Wood Oval Retail'!$W$7)</f>
        <v>4252.7099999999991</v>
      </c>
      <c r="P45" s="144">
        <f>'Cedar Wood Oval Wholesale'!P45+('Cedar Wood Oval Wholesale'!P45*'Cedar Wood Oval Retail'!$W$7)</f>
        <v>4541.4599999999991</v>
      </c>
      <c r="Q45" s="144">
        <f>'Cedar Wood Oval Wholesale'!Q45+('Cedar Wood Oval Wholesale'!Q45*'Cedar Wood Oval Retail'!$W$7)</f>
        <v>4841.7599999999993</v>
      </c>
      <c r="R45" s="144">
        <f>'Cedar Wood Oval Wholesale'!R45+('Cedar Wood Oval Wholesale'!R45*'Cedar Wood Oval Retail'!$W$7)</f>
        <v>5816.5800000000008</v>
      </c>
      <c r="S45" s="505"/>
      <c r="T45" s="505"/>
      <c r="U45" s="164"/>
    </row>
    <row r="46" spans="1:21" ht="15.75" customHeight="1" x14ac:dyDescent="0.3">
      <c r="A46" s="191"/>
      <c r="B46" s="38"/>
      <c r="C46" s="65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502"/>
      <c r="T46" s="502"/>
      <c r="U46" s="164"/>
    </row>
    <row r="47" spans="1:21" ht="15.75" customHeight="1" x14ac:dyDescent="0.3">
      <c r="A47" s="191"/>
      <c r="B47" s="38"/>
      <c r="C47" s="506" t="s">
        <v>64</v>
      </c>
      <c r="D47" s="481">
        <f>'Cedar Wood Oval Wholesale'!D47+('Cedar Wood Oval Wholesale'!D47*'Cedar Wood Oval Retail'!$W$7)</f>
        <v>-356.72</v>
      </c>
      <c r="E47" s="481">
        <f>'Cedar Wood Oval Wholesale'!E47+('Cedar Wood Oval Wholesale'!E47*'Cedar Wood Oval Retail'!$W$7)</f>
        <v>-414.96</v>
      </c>
      <c r="F47" s="481">
        <f>'Cedar Wood Oval Wholesale'!F47+('Cedar Wood Oval Wholesale'!F47*'Cedar Wood Oval Retail'!$W$7)</f>
        <v>-445.9</v>
      </c>
      <c r="G47" s="481">
        <f>'Cedar Wood Oval Wholesale'!G47+('Cedar Wood Oval Wholesale'!G47*'Cedar Wood Oval Retail'!$W$7)</f>
        <v>-484.12</v>
      </c>
      <c r="H47" s="481">
        <f>'Cedar Wood Oval Wholesale'!H47+('Cedar Wood Oval Wholesale'!H47*'Cedar Wood Oval Retail'!$W$7)</f>
        <v>-542.36</v>
      </c>
      <c r="I47" s="481">
        <f>'Cedar Wood Oval Wholesale'!I47+('Cedar Wood Oval Wholesale'!I47*'Cedar Wood Oval Retail'!$W$7)</f>
        <v>-573.29999999999995</v>
      </c>
      <c r="J47" s="481">
        <f>'Cedar Wood Oval Wholesale'!J47+('Cedar Wood Oval Wholesale'!J47*'Cedar Wood Oval Retail'!$W$7)</f>
        <v>-562.38</v>
      </c>
      <c r="K47" s="481">
        <f>'Cedar Wood Oval Wholesale'!K47+('Cedar Wood Oval Wholesale'!K47*'Cedar Wood Oval Retail'!$W$7)</f>
        <v>-642.46</v>
      </c>
      <c r="L47" s="481">
        <f>'Cedar Wood Oval Wholesale'!L47+('Cedar Wood Oval Wholesale'!L47*'Cedar Wood Oval Retail'!$W$7)</f>
        <v>-678.86</v>
      </c>
      <c r="M47" s="481">
        <f>'Cedar Wood Oval Wholesale'!M47+('Cedar Wood Oval Wholesale'!M47*'Cedar Wood Oval Retail'!$W$7)</f>
        <v>-729.81999999999994</v>
      </c>
      <c r="N47" s="481">
        <f>'Cedar Wood Oval Wholesale'!N47+('Cedar Wood Oval Wholesale'!N47*'Cedar Wood Oval Retail'!$W$7)</f>
        <v>-897.26</v>
      </c>
      <c r="O47" s="481">
        <f>'Cedar Wood Oval Wholesale'!O47+('Cedar Wood Oval Wholesale'!O47*'Cedar Wood Oval Retail'!$W$7)</f>
        <v>-749.84</v>
      </c>
      <c r="P47" s="481">
        <f>'Cedar Wood Oval Wholesale'!P47+('Cedar Wood Oval Wholesale'!P47*'Cedar Wood Oval Retail'!$W$7)</f>
        <v>-777.1400000000001</v>
      </c>
      <c r="Q47" s="481">
        <f>'Cedar Wood Oval Wholesale'!Q47+('Cedar Wood Oval Wholesale'!Q47*'Cedar Wood Oval Retail'!$W$7)</f>
        <v>-859.04000000000008</v>
      </c>
      <c r="R47" s="481">
        <f>'Cedar Wood Oval Wholesale'!R47+('Cedar Wood Oval Wholesale'!R47*'Cedar Wood Oval Retail'!$W$7)</f>
        <v>-1022.84</v>
      </c>
      <c r="S47" s="502"/>
      <c r="T47" s="502"/>
      <c r="U47" s="164"/>
    </row>
    <row r="48" spans="1:21" ht="15.75" customHeight="1" x14ac:dyDescent="0.3">
      <c r="A48" s="191"/>
      <c r="B48" s="38"/>
      <c r="C48" s="62" t="s">
        <v>61</v>
      </c>
      <c r="D48" s="145" t="s">
        <v>34</v>
      </c>
      <c r="E48" s="145" t="s">
        <v>34</v>
      </c>
      <c r="F48" s="145">
        <f>'Cedar Wood Oval Wholesale'!F48+('Cedar Wood Oval Wholesale'!F48*'Cedar Wood Oval Retail'!$W$7)</f>
        <v>-487.76</v>
      </c>
      <c r="G48" s="145">
        <f>'Cedar Wood Oval Wholesale'!G48+('Cedar Wood Oval Wholesale'!G48*'Cedar Wood Oval Retail'!$W$7)</f>
        <v>-531.44000000000005</v>
      </c>
      <c r="H48" s="145">
        <f>'Cedar Wood Oval Wholesale'!H48+('Cedar Wood Oval Wholesale'!H48*'Cedar Wood Oval Retail'!$W$7)</f>
        <v>-595.1400000000001</v>
      </c>
      <c r="I48" s="145">
        <f>'Cedar Wood Oval Wholesale'!I48+('Cedar Wood Oval Wholesale'!I48*'Cedar Wood Oval Retail'!$W$7)</f>
        <v>-629.72</v>
      </c>
      <c r="J48" s="145">
        <f>'Cedar Wood Oval Wholesale'!J48+('Cedar Wood Oval Wholesale'!J48*'Cedar Wood Oval Retail'!$W$7)</f>
        <v>-613.34</v>
      </c>
      <c r="K48" s="145">
        <f>'Cedar Wood Oval Wholesale'!K48+('Cedar Wood Oval Wholesale'!K48*'Cedar Wood Oval Retail'!$W$7)</f>
        <v>-702.52</v>
      </c>
      <c r="L48" s="145">
        <f>'Cedar Wood Oval Wholesale'!L48+('Cedar Wood Oval Wholesale'!L48*'Cedar Wood Oval Retail'!$W$7)</f>
        <v>-742.56</v>
      </c>
      <c r="M48" s="145">
        <f>'Cedar Wood Oval Wholesale'!M48+('Cedar Wood Oval Wholesale'!M48*'Cedar Wood Oval Retail'!$W$7)</f>
        <v>-802.61999999999989</v>
      </c>
      <c r="N48" s="145">
        <f>'Cedar Wood Oval Wholesale'!N48+('Cedar Wood Oval Wholesale'!N48*'Cedar Wood Oval Retail'!$W$7)</f>
        <v>-986.44</v>
      </c>
      <c r="O48" s="145">
        <f>'Cedar Wood Oval Wholesale'!O48+('Cedar Wood Oval Wholesale'!O48*'Cedar Wood Oval Retail'!$W$7)</f>
        <v>-824.46</v>
      </c>
      <c r="P48" s="145">
        <f>'Cedar Wood Oval Wholesale'!P48+('Cedar Wood Oval Wholesale'!P48*'Cedar Wood Oval Retail'!$W$7)</f>
        <v>-855.4</v>
      </c>
      <c r="Q48" s="145">
        <f>'Cedar Wood Oval Wholesale'!Q48+('Cedar Wood Oval Wholesale'!Q48*'Cedar Wood Oval Retail'!$W$7)</f>
        <v>-942.76</v>
      </c>
      <c r="R48" s="145">
        <f>'Cedar Wood Oval Wholesale'!R48+('Cedar Wood Oval Wholesale'!R48*'Cedar Wood Oval Retail'!$W$7)</f>
        <v>-1124.76</v>
      </c>
      <c r="S48" s="497"/>
      <c r="T48" s="497"/>
      <c r="U48" s="164"/>
    </row>
    <row r="49" spans="1:21" ht="15.75" customHeight="1" x14ac:dyDescent="0.3">
      <c r="A49" s="191"/>
      <c r="B49" s="38"/>
      <c r="C49" s="78" t="s">
        <v>189</v>
      </c>
      <c r="D49" s="507">
        <f>'Cedar Wood Oval Wholesale'!D49+('Cedar Wood Oval Wholesale'!D49*'Cedar Wood Oval Retail'!$W$7)</f>
        <v>345.8</v>
      </c>
      <c r="E49" s="507">
        <f>'Cedar Wood Oval Wholesale'!E49+('Cedar Wood Oval Wholesale'!E49*'Cedar Wood Oval Retail'!$W$7)</f>
        <v>402.22</v>
      </c>
      <c r="F49" s="507">
        <f>'Cedar Wood Oval Wholesale'!F49+('Cedar Wood Oval Wholesale'!F49*'Cedar Wood Oval Retail'!$W$7)</f>
        <v>431.34000000000003</v>
      </c>
      <c r="G49" s="507">
        <f>'Cedar Wood Oval Wholesale'!G49+('Cedar Wood Oval Wholesale'!G49*'Cedar Wood Oval Retail'!$W$7)</f>
        <v>502.32000000000005</v>
      </c>
      <c r="H49" s="507">
        <f>'Cedar Wood Oval Wholesale'!H49+('Cedar Wood Oval Wholesale'!H49*'Cedar Wood Oval Retail'!$W$7)</f>
        <v>575.12</v>
      </c>
      <c r="I49" s="507">
        <f>'Cedar Wood Oval Wholesale'!I49+('Cedar Wood Oval Wholesale'!I49*'Cedar Wood Oval Retail'!$W$7)</f>
        <v>646.1</v>
      </c>
      <c r="J49" s="507">
        <f>'Cedar Wood Oval Wholesale'!J49+('Cedar Wood Oval Wholesale'!J49*'Cedar Wood Oval Retail'!$W$7)</f>
        <v>602.42000000000007</v>
      </c>
      <c r="K49" s="507">
        <f>'Cedar Wood Oval Wholesale'!K49+('Cedar Wood Oval Wholesale'!K49*'Cedar Wood Oval Retail'!$W$7)</f>
        <v>702.52</v>
      </c>
      <c r="L49" s="507">
        <f>'Cedar Wood Oval Wholesale'!L49+('Cedar Wood Oval Wholesale'!L49*'Cedar Wood Oval Retail'!$W$7)</f>
        <v>775.31999999999994</v>
      </c>
      <c r="M49" s="507">
        <f>'Cedar Wood Oval Wholesale'!M49+('Cedar Wood Oval Wholesale'!M49*'Cedar Wood Oval Retail'!$W$7)</f>
        <v>860.86</v>
      </c>
      <c r="N49" s="507">
        <f>'Cedar Wood Oval Wholesale'!N49+('Cedar Wood Oval Wholesale'!N49*'Cedar Wood Oval Retail'!$W$7)</f>
        <v>1033.76</v>
      </c>
      <c r="O49" s="507">
        <f>'Cedar Wood Oval Wholesale'!O49+('Cedar Wood Oval Wholesale'!O49*'Cedar Wood Oval Retail'!$W$7)</f>
        <v>804.44</v>
      </c>
      <c r="P49" s="507">
        <f>'Cedar Wood Oval Wholesale'!P49+('Cedar Wood Oval Wholesale'!P49*'Cedar Wood Oval Retail'!$W$7)</f>
        <v>904.54</v>
      </c>
      <c r="Q49" s="507">
        <f>'Cedar Wood Oval Wholesale'!Q49+('Cedar Wood Oval Wholesale'!Q49*'Cedar Wood Oval Retail'!$W$7)</f>
        <v>1004.6400000000001</v>
      </c>
      <c r="R49" s="507">
        <f>'Cedar Wood Oval Wholesale'!R49+('Cedar Wood Oval Wholesale'!R49*'Cedar Wood Oval Retail'!$W$7)</f>
        <v>1204.8400000000001</v>
      </c>
      <c r="S49" s="502"/>
      <c r="T49" s="502"/>
      <c r="U49" s="164"/>
    </row>
    <row r="50" spans="1:21" ht="15.75" customHeight="1" x14ac:dyDescent="0.3">
      <c r="A50" s="191"/>
      <c r="B50" s="38"/>
      <c r="C50" s="62" t="s">
        <v>66</v>
      </c>
      <c r="D50" s="145">
        <f>'Cedar Wood Oval Wholesale'!D50+('Cedar Wood Oval Wholesale'!D50*'Cedar Wood Oval Retail'!$W$7)</f>
        <v>422.8</v>
      </c>
      <c r="E50" s="145">
        <f>'Cedar Wood Oval Wholesale'!E50+('Cedar Wood Oval Wholesale'!E50*'Cedar Wood Oval Retail'!$W$7)</f>
        <v>422.8</v>
      </c>
      <c r="F50" s="145">
        <f>'Cedar Wood Oval Wholesale'!F50+('Cedar Wood Oval Wholesale'!F50*'Cedar Wood Oval Retail'!$W$7)</f>
        <v>422.8</v>
      </c>
      <c r="G50" s="145">
        <f>'Cedar Wood Oval Wholesale'!G50+('Cedar Wood Oval Wholesale'!G50*'Cedar Wood Oval Retail'!$W$7)</f>
        <v>422.8</v>
      </c>
      <c r="H50" s="145">
        <f>'Cedar Wood Oval Wholesale'!H50+('Cedar Wood Oval Wholesale'!H50*'Cedar Wood Oval Retail'!$W$7)</f>
        <v>422.8</v>
      </c>
      <c r="I50" s="145">
        <f>'Cedar Wood Oval Wholesale'!I50+('Cedar Wood Oval Wholesale'!I50*'Cedar Wood Oval Retail'!$W$7)</f>
        <v>422.8</v>
      </c>
      <c r="J50" s="145">
        <f>'Cedar Wood Oval Wholesale'!J50+('Cedar Wood Oval Wholesale'!J50*'Cedar Wood Oval Retail'!$W$7)</f>
        <v>422.8</v>
      </c>
      <c r="K50" s="145">
        <f>'Cedar Wood Oval Wholesale'!K50+('Cedar Wood Oval Wholesale'!K50*'Cedar Wood Oval Retail'!$W$7)</f>
        <v>422.8</v>
      </c>
      <c r="L50" s="145">
        <f>'Cedar Wood Oval Wholesale'!L50+('Cedar Wood Oval Wholesale'!L50*'Cedar Wood Oval Retail'!$W$7)</f>
        <v>422.8</v>
      </c>
      <c r="M50" s="145">
        <f>'Cedar Wood Oval Wholesale'!M50+('Cedar Wood Oval Wholesale'!M50*'Cedar Wood Oval Retail'!$W$7)</f>
        <v>422.8</v>
      </c>
      <c r="N50" s="145">
        <f>'Cedar Wood Oval Wholesale'!N50+('Cedar Wood Oval Wholesale'!N50*'Cedar Wood Oval Retail'!$W$7)</f>
        <v>422.8</v>
      </c>
      <c r="O50" s="145">
        <f>'Cedar Wood Oval Wholesale'!O50+('Cedar Wood Oval Wholesale'!O50*'Cedar Wood Oval Retail'!$W$7)</f>
        <v>422.8</v>
      </c>
      <c r="P50" s="145">
        <f>'Cedar Wood Oval Wholesale'!P50+('Cedar Wood Oval Wholesale'!P50*'Cedar Wood Oval Retail'!$W$7)</f>
        <v>422.8</v>
      </c>
      <c r="Q50" s="145">
        <f>'Cedar Wood Oval Wholesale'!Q50+('Cedar Wood Oval Wholesale'!Q50*'Cedar Wood Oval Retail'!$W$7)</f>
        <v>422.8</v>
      </c>
      <c r="R50" s="145">
        <f>'Cedar Wood Oval Wholesale'!R50+('Cedar Wood Oval Wholesale'!R50*'Cedar Wood Oval Retail'!$W$7)</f>
        <v>422.8</v>
      </c>
      <c r="S50" s="502"/>
      <c r="T50" s="502"/>
      <c r="U50" s="164"/>
    </row>
    <row r="51" spans="1:21" ht="15.75" customHeight="1" x14ac:dyDescent="0.3">
      <c r="A51" s="191"/>
      <c r="B51" s="38"/>
      <c r="C51" s="72" t="s">
        <v>114</v>
      </c>
      <c r="D51" s="177" t="s">
        <v>68</v>
      </c>
      <c r="E51" s="177" t="s">
        <v>68</v>
      </c>
      <c r="F51" s="177" t="s">
        <v>68</v>
      </c>
      <c r="G51" s="177" t="s">
        <v>68</v>
      </c>
      <c r="H51" s="177" t="s">
        <v>68</v>
      </c>
      <c r="I51" s="177" t="s">
        <v>68</v>
      </c>
      <c r="J51" s="177" t="s">
        <v>68</v>
      </c>
      <c r="K51" s="177" t="s">
        <v>68</v>
      </c>
      <c r="L51" s="177" t="s">
        <v>68</v>
      </c>
      <c r="M51" s="177" t="s">
        <v>68</v>
      </c>
      <c r="N51" s="177" t="s">
        <v>68</v>
      </c>
      <c r="O51" s="177" t="s">
        <v>68</v>
      </c>
      <c r="P51" s="177" t="s">
        <v>68</v>
      </c>
      <c r="Q51" s="177" t="s">
        <v>68</v>
      </c>
      <c r="R51" s="177" t="s">
        <v>68</v>
      </c>
      <c r="S51" s="508"/>
      <c r="T51" s="508"/>
      <c r="U51" s="164"/>
    </row>
    <row r="52" spans="1:21" ht="15.75" customHeight="1" x14ac:dyDescent="0.3">
      <c r="A52" s="191"/>
      <c r="B52" s="38"/>
      <c r="C52" s="62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502"/>
      <c r="T52" s="502"/>
      <c r="U52" s="164"/>
    </row>
    <row r="53" spans="1:21" ht="14.25" customHeight="1" x14ac:dyDescent="0.3">
      <c r="A53" s="191"/>
      <c r="B53" s="38"/>
      <c r="C53" s="506" t="s">
        <v>69</v>
      </c>
      <c r="D53" s="481">
        <f>'Cedar Wood Oval Wholesale'!D53+('Cedar Wood Oval Wholesale'!D53*'Cedar Wood Oval Retail'!$W$7)</f>
        <v>438.2</v>
      </c>
      <c r="E53" s="481">
        <f>'Cedar Wood Oval Wholesale'!E53+('Cedar Wood Oval Wholesale'!E53*'Cedar Wood Oval Retail'!$W$7)</f>
        <v>438.2</v>
      </c>
      <c r="F53" s="481">
        <f>'Cedar Wood Oval Wholesale'!F53+('Cedar Wood Oval Wholesale'!F53*'Cedar Wood Oval Retail'!$W$7)</f>
        <v>438.2</v>
      </c>
      <c r="G53" s="481">
        <f>'Cedar Wood Oval Wholesale'!G53+('Cedar Wood Oval Wholesale'!G53*'Cedar Wood Oval Retail'!$W$7)</f>
        <v>438.2</v>
      </c>
      <c r="H53" s="481">
        <f>'Cedar Wood Oval Wholesale'!H53+('Cedar Wood Oval Wholesale'!H53*'Cedar Wood Oval Retail'!$W$7)</f>
        <v>438.2</v>
      </c>
      <c r="I53" s="481">
        <f>'Cedar Wood Oval Wholesale'!I53+('Cedar Wood Oval Wholesale'!I53*'Cedar Wood Oval Retail'!$W$7)</f>
        <v>438.2</v>
      </c>
      <c r="J53" s="481">
        <f>'Cedar Wood Oval Wholesale'!J53+('Cedar Wood Oval Wholesale'!J53*'Cedar Wood Oval Retail'!$W$7)</f>
        <v>438.2</v>
      </c>
      <c r="K53" s="481">
        <f>'Cedar Wood Oval Wholesale'!K53+('Cedar Wood Oval Wholesale'!K53*'Cedar Wood Oval Retail'!$W$7)</f>
        <v>438.2</v>
      </c>
      <c r="L53" s="481">
        <f>'Cedar Wood Oval Wholesale'!L53+('Cedar Wood Oval Wholesale'!L53*'Cedar Wood Oval Retail'!$W$7)</f>
        <v>438.2</v>
      </c>
      <c r="M53" s="481">
        <f>'Cedar Wood Oval Wholesale'!M53+('Cedar Wood Oval Wholesale'!M53*'Cedar Wood Oval Retail'!$W$7)</f>
        <v>438.2</v>
      </c>
      <c r="N53" s="481">
        <f>'Cedar Wood Oval Wholesale'!N53+('Cedar Wood Oval Wholesale'!N53*'Cedar Wood Oval Retail'!$W$7)</f>
        <v>438.2</v>
      </c>
      <c r="O53" s="481">
        <f>'Cedar Wood Oval Wholesale'!O53+('Cedar Wood Oval Wholesale'!O53*'Cedar Wood Oval Retail'!$W$7)</f>
        <v>438.2</v>
      </c>
      <c r="P53" s="481">
        <f>'Cedar Wood Oval Wholesale'!P53+('Cedar Wood Oval Wholesale'!P53*'Cedar Wood Oval Retail'!$W$7)</f>
        <v>438.2</v>
      </c>
      <c r="Q53" s="481">
        <f>'Cedar Wood Oval Wholesale'!Q53+('Cedar Wood Oval Wholesale'!Q53*'Cedar Wood Oval Retail'!$W$7)</f>
        <v>438.2</v>
      </c>
      <c r="R53" s="481">
        <f>'Cedar Wood Oval Wholesale'!R53+('Cedar Wood Oval Wholesale'!R53*'Cedar Wood Oval Retail'!$W$7)</f>
        <v>438.2</v>
      </c>
      <c r="S53" s="412"/>
      <c r="T53" s="412"/>
      <c r="U53" s="164"/>
    </row>
    <row r="54" spans="1:21" ht="15.75" customHeight="1" x14ac:dyDescent="0.3">
      <c r="A54" s="191"/>
      <c r="B54" s="38"/>
      <c r="C54" s="62" t="s">
        <v>70</v>
      </c>
      <c r="D54" s="145">
        <f>'Cedar Wood Oval Wholesale'!D54+('Cedar Wood Oval Wholesale'!D54*'Cedar Wood Oval Retail'!$W$7)</f>
        <v>200.2</v>
      </c>
      <c r="E54" s="145">
        <f>'Cedar Wood Oval Wholesale'!E54+('Cedar Wood Oval Wholesale'!E54*'Cedar Wood Oval Retail'!$W$7)</f>
        <v>200.2</v>
      </c>
      <c r="F54" s="145">
        <f>'Cedar Wood Oval Wholesale'!F54+('Cedar Wood Oval Wholesale'!F54*'Cedar Wood Oval Retail'!$W$7)</f>
        <v>200.2</v>
      </c>
      <c r="G54" s="145">
        <f>'Cedar Wood Oval Wholesale'!G54+('Cedar Wood Oval Wholesale'!G54*'Cedar Wood Oval Retail'!$W$7)</f>
        <v>200.2</v>
      </c>
      <c r="H54" s="145">
        <f>'Cedar Wood Oval Wholesale'!H54+('Cedar Wood Oval Wholesale'!H54*'Cedar Wood Oval Retail'!$W$7)</f>
        <v>200.2</v>
      </c>
      <c r="I54" s="145">
        <f>'Cedar Wood Oval Wholesale'!I54+('Cedar Wood Oval Wholesale'!I54*'Cedar Wood Oval Retail'!$W$7)</f>
        <v>200.2</v>
      </c>
      <c r="J54" s="145">
        <f>'Cedar Wood Oval Wholesale'!J54+('Cedar Wood Oval Wholesale'!J54*'Cedar Wood Oval Retail'!$W$7)</f>
        <v>200.2</v>
      </c>
      <c r="K54" s="145">
        <f>'Cedar Wood Oval Wholesale'!K54+('Cedar Wood Oval Wholesale'!K54*'Cedar Wood Oval Retail'!$W$7)</f>
        <v>200.2</v>
      </c>
      <c r="L54" s="145">
        <f>'Cedar Wood Oval Wholesale'!L54+('Cedar Wood Oval Wholesale'!L54*'Cedar Wood Oval Retail'!$W$7)</f>
        <v>200.2</v>
      </c>
      <c r="M54" s="145">
        <f>'Cedar Wood Oval Wholesale'!M54+('Cedar Wood Oval Wholesale'!M54*'Cedar Wood Oval Retail'!$W$7)</f>
        <v>200.2</v>
      </c>
      <c r="N54" s="145">
        <f>'Cedar Wood Oval Wholesale'!N54+('Cedar Wood Oval Wholesale'!N54*'Cedar Wood Oval Retail'!$W$7)</f>
        <v>200.2</v>
      </c>
      <c r="O54" s="145">
        <f>'Cedar Wood Oval Wholesale'!O54+('Cedar Wood Oval Wholesale'!O54*'Cedar Wood Oval Retail'!$W$7)</f>
        <v>200.2</v>
      </c>
      <c r="P54" s="145">
        <f>'Cedar Wood Oval Wholesale'!P54+('Cedar Wood Oval Wholesale'!P54*'Cedar Wood Oval Retail'!$W$7)</f>
        <v>200.2</v>
      </c>
      <c r="Q54" s="145">
        <f>'Cedar Wood Oval Wholesale'!Q54+('Cedar Wood Oval Wholesale'!Q54*'Cedar Wood Oval Retail'!$W$7)</f>
        <v>200.2</v>
      </c>
      <c r="R54" s="145">
        <f>'Cedar Wood Oval Wholesale'!R54+('Cedar Wood Oval Wholesale'!R54*'Cedar Wood Oval Retail'!$W$7)</f>
        <v>200.2</v>
      </c>
      <c r="S54" s="505"/>
      <c r="T54" s="509"/>
      <c r="U54" s="164"/>
    </row>
    <row r="55" spans="1:21" ht="15.75" customHeight="1" x14ac:dyDescent="0.3">
      <c r="A55" s="191"/>
      <c r="B55" s="38"/>
      <c r="C55" s="72" t="s">
        <v>86</v>
      </c>
      <c r="D55" s="151">
        <v>804</v>
      </c>
      <c r="E55" s="151">
        <v>804</v>
      </c>
      <c r="F55" s="151">
        <v>804</v>
      </c>
      <c r="G55" s="151">
        <v>804</v>
      </c>
      <c r="H55" s="151">
        <v>804</v>
      </c>
      <c r="I55" s="151">
        <v>804</v>
      </c>
      <c r="J55" s="151">
        <v>804</v>
      </c>
      <c r="K55" s="151">
        <v>804</v>
      </c>
      <c r="L55" s="151">
        <v>804</v>
      </c>
      <c r="M55" s="151">
        <v>804</v>
      </c>
      <c r="N55" s="151">
        <v>804</v>
      </c>
      <c r="O55" s="151">
        <v>804</v>
      </c>
      <c r="P55" s="151">
        <v>804</v>
      </c>
      <c r="Q55" s="151">
        <v>804</v>
      </c>
      <c r="R55" s="151">
        <v>804</v>
      </c>
      <c r="S55" s="510"/>
      <c r="T55" s="511"/>
      <c r="U55" s="164"/>
    </row>
    <row r="56" spans="1:21" ht="15.75" customHeight="1" x14ac:dyDescent="0.3">
      <c r="A56" s="191"/>
      <c r="B56" s="84"/>
      <c r="C56" s="161"/>
      <c r="D56" s="161"/>
      <c r="E56" s="164"/>
      <c r="F56" s="163"/>
      <c r="G56" s="164"/>
      <c r="H56" s="161"/>
      <c r="I56" s="164"/>
      <c r="J56" s="164"/>
      <c r="K56" s="163"/>
      <c r="L56" s="38"/>
      <c r="M56" s="38"/>
      <c r="N56" s="38"/>
      <c r="O56" s="38"/>
      <c r="P56" s="38"/>
      <c r="Q56" s="38"/>
      <c r="R56" s="38"/>
      <c r="S56" s="38"/>
      <c r="T56" s="38"/>
      <c r="U56" s="38"/>
    </row>
    <row r="57" spans="1:21" ht="15.75" customHeight="1" x14ac:dyDescent="0.3">
      <c r="A57" s="191"/>
      <c r="C57" s="237"/>
      <c r="D57" s="237"/>
      <c r="E57" s="238"/>
      <c r="F57" s="239"/>
      <c r="G57" s="238"/>
      <c r="H57" s="237"/>
      <c r="I57" s="238"/>
      <c r="J57" s="238"/>
      <c r="K57" s="239"/>
    </row>
    <row r="58" spans="1:21" ht="15.75" customHeight="1" x14ac:dyDescent="0.3"/>
    <row r="59" spans="1:21" ht="15.75" customHeight="1" x14ac:dyDescent="0.3"/>
    <row r="60" spans="1:21" ht="15.75" customHeight="1" x14ac:dyDescent="0.3"/>
    <row r="61" spans="1:21" ht="15.75" customHeight="1" x14ac:dyDescent="0.3"/>
    <row r="62" spans="1:21" ht="15.75" customHeight="1" x14ac:dyDescent="0.3"/>
    <row r="63" spans="1:21" ht="15.75" customHeight="1" x14ac:dyDescent="0.3"/>
    <row r="64" spans="1:2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</sheetData>
  <mergeCells count="12">
    <mergeCell ref="C8:H8"/>
    <mergeCell ref="C9:H9"/>
    <mergeCell ref="C2:H4"/>
    <mergeCell ref="C5:H5"/>
    <mergeCell ref="C6:H6"/>
    <mergeCell ref="V6:Y6"/>
    <mergeCell ref="C7:H7"/>
    <mergeCell ref="C10:H10"/>
    <mergeCell ref="C11:H11"/>
    <mergeCell ref="C13:H14"/>
    <mergeCell ref="J13:R13"/>
    <mergeCell ref="J14:R14"/>
  </mergeCells>
  <pageMargins left="0.55000000000000004" right="0.55000000000000004" top="0.75" bottom="0.5" header="0" footer="0"/>
  <pageSetup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3300"/>
    <pageSetUpPr fitToPage="1"/>
  </sheetPr>
  <dimension ref="A1:AP996"/>
  <sheetViews>
    <sheetView workbookViewId="0"/>
  </sheetViews>
  <sheetFormatPr defaultColWidth="14.44140625" defaultRowHeight="15" customHeight="1" x14ac:dyDescent="0.3"/>
  <cols>
    <col min="1" max="2" width="3.109375" customWidth="1"/>
    <col min="3" max="3" width="28.6640625" customWidth="1"/>
    <col min="4" max="8" width="6.33203125" customWidth="1"/>
    <col min="9" max="9" width="7" customWidth="1"/>
    <col min="10" max="10" width="7.33203125" customWidth="1"/>
    <col min="11" max="11" width="7" customWidth="1"/>
    <col min="12" max="12" width="6.33203125" customWidth="1"/>
    <col min="13" max="14" width="7.109375" customWidth="1"/>
    <col min="15" max="15" width="6.6640625" customWidth="1"/>
    <col min="16" max="17" width="7" customWidth="1"/>
    <col min="18" max="18" width="6.6640625" customWidth="1"/>
    <col min="19" max="19" width="7.33203125" customWidth="1"/>
    <col min="20" max="20" width="7.6640625" customWidth="1"/>
    <col min="21" max="21" width="6.88671875" customWidth="1"/>
    <col min="22" max="22" width="3.109375" customWidth="1"/>
    <col min="23" max="42" width="6.33203125" customWidth="1"/>
  </cols>
  <sheetData>
    <row r="1" spans="1:42" ht="15" customHeight="1" x14ac:dyDescent="0.3">
      <c r="A1" s="89"/>
      <c r="B1" s="89"/>
      <c r="C1" s="89"/>
      <c r="D1" s="89"/>
      <c r="E1" s="89"/>
      <c r="F1" s="89"/>
      <c r="G1" s="89"/>
      <c r="H1" s="89"/>
      <c r="I1" s="8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</row>
    <row r="2" spans="1:42" ht="33.6" x14ac:dyDescent="0.3">
      <c r="A2" s="89"/>
      <c r="B2" s="89"/>
      <c r="C2" s="595" t="s">
        <v>13</v>
      </c>
      <c r="D2" s="593"/>
      <c r="E2" s="593"/>
      <c r="F2" s="593"/>
      <c r="G2" s="593"/>
      <c r="H2" s="593"/>
      <c r="I2" s="593"/>
      <c r="J2" s="593"/>
      <c r="K2" s="9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ht="33.6" x14ac:dyDescent="0.3">
      <c r="A3" s="89"/>
      <c r="B3" s="89"/>
      <c r="C3" s="593"/>
      <c r="D3" s="593"/>
      <c r="E3" s="593"/>
      <c r="F3" s="593"/>
      <c r="G3" s="593"/>
      <c r="H3" s="593"/>
      <c r="I3" s="593"/>
      <c r="J3" s="593"/>
      <c r="K3" s="7"/>
      <c r="L3" s="8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2" ht="33.6" x14ac:dyDescent="0.3">
      <c r="A4" s="89"/>
      <c r="B4" s="89"/>
      <c r="C4" s="593"/>
      <c r="D4" s="593"/>
      <c r="E4" s="593"/>
      <c r="F4" s="593"/>
      <c r="G4" s="593"/>
      <c r="H4" s="593"/>
      <c r="I4" s="593"/>
      <c r="J4" s="593"/>
      <c r="K4" s="11"/>
      <c r="L4" s="11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42" ht="14.4" x14ac:dyDescent="0.3">
      <c r="A5" s="7"/>
      <c r="B5" s="7"/>
      <c r="C5" s="596" t="s">
        <v>8</v>
      </c>
      <c r="D5" s="593"/>
      <c r="E5" s="593"/>
      <c r="F5" s="593"/>
      <c r="G5" s="593"/>
      <c r="H5" s="593"/>
      <c r="I5" s="593"/>
      <c r="J5" s="593"/>
      <c r="K5" s="11"/>
      <c r="L5" s="11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1:42" ht="14.4" x14ac:dyDescent="0.3">
      <c r="A6" s="7"/>
      <c r="B6" s="7"/>
      <c r="C6" s="596" t="s">
        <v>9</v>
      </c>
      <c r="D6" s="593"/>
      <c r="E6" s="593"/>
      <c r="F6" s="593"/>
      <c r="G6" s="593"/>
      <c r="H6" s="593"/>
      <c r="I6" s="593"/>
      <c r="J6" s="593"/>
      <c r="K6" s="11"/>
      <c r="L6" s="11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</row>
    <row r="7" spans="1:42" ht="14.4" x14ac:dyDescent="0.3">
      <c r="A7" s="7"/>
      <c r="B7" s="7"/>
      <c r="C7" s="596" t="s">
        <v>10</v>
      </c>
      <c r="D7" s="593"/>
      <c r="E7" s="593"/>
      <c r="F7" s="593"/>
      <c r="G7" s="593"/>
      <c r="H7" s="593"/>
      <c r="I7" s="593"/>
      <c r="J7" s="593"/>
      <c r="K7" s="11"/>
      <c r="L7" s="11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</row>
    <row r="8" spans="1:42" ht="14.4" x14ac:dyDescent="0.3">
      <c r="A8" s="7"/>
      <c r="B8" s="7"/>
      <c r="C8" s="597" t="s">
        <v>11</v>
      </c>
      <c r="D8" s="593"/>
      <c r="E8" s="593"/>
      <c r="F8" s="593"/>
      <c r="G8" s="593"/>
      <c r="H8" s="593"/>
      <c r="I8" s="593"/>
      <c r="J8" s="593"/>
      <c r="K8" s="11"/>
      <c r="L8" s="11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</row>
    <row r="9" spans="1:42" ht="14.4" x14ac:dyDescent="0.3">
      <c r="A9" s="7"/>
      <c r="B9" s="7"/>
      <c r="C9" s="597" t="s">
        <v>12</v>
      </c>
      <c r="D9" s="593"/>
      <c r="E9" s="593"/>
      <c r="F9" s="593"/>
      <c r="G9" s="593"/>
      <c r="H9" s="593"/>
      <c r="I9" s="593"/>
      <c r="J9" s="593"/>
      <c r="K9" s="11"/>
      <c r="L9" s="11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</row>
    <row r="10" spans="1:42" ht="14.4" x14ac:dyDescent="0.3">
      <c r="A10" s="7"/>
      <c r="B10" s="7"/>
      <c r="C10" s="602" t="s">
        <v>14</v>
      </c>
      <c r="D10" s="593"/>
      <c r="E10" s="593"/>
      <c r="F10" s="593"/>
      <c r="G10" s="593"/>
      <c r="H10" s="593"/>
      <c r="I10" s="593"/>
      <c r="J10" s="593"/>
      <c r="K10" s="11"/>
      <c r="L10" s="11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</row>
    <row r="11" spans="1:42" ht="14.4" x14ac:dyDescent="0.3">
      <c r="A11" s="7"/>
      <c r="B11" s="7"/>
      <c r="C11" s="602" t="s">
        <v>15</v>
      </c>
      <c r="D11" s="593"/>
      <c r="E11" s="593"/>
      <c r="F11" s="593"/>
      <c r="G11" s="593"/>
      <c r="H11" s="593"/>
      <c r="I11" s="593"/>
      <c r="J11" s="593"/>
      <c r="L11" s="11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</row>
    <row r="12" spans="1:42" ht="10.5" customHeight="1" x14ac:dyDescent="0.3">
      <c r="A12" s="8"/>
      <c r="B12" s="8"/>
      <c r="C12" s="167"/>
      <c r="D12" s="167"/>
      <c r="E12" s="167"/>
      <c r="F12" s="167"/>
      <c r="G12" s="167"/>
      <c r="H12" s="167"/>
      <c r="I12" s="167"/>
      <c r="L12" s="11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</row>
    <row r="13" spans="1:42" ht="16.5" customHeight="1" x14ac:dyDescent="0.3">
      <c r="A13" s="8"/>
      <c r="B13" s="8"/>
      <c r="C13" s="622" t="s">
        <v>190</v>
      </c>
      <c r="D13" s="593"/>
      <c r="E13" s="593"/>
      <c r="F13" s="593"/>
      <c r="G13" s="593"/>
      <c r="H13" s="593"/>
      <c r="I13" s="593"/>
      <c r="J13" s="166"/>
      <c r="K13" s="633" t="s">
        <v>185</v>
      </c>
      <c r="L13" s="604"/>
      <c r="M13" s="604"/>
      <c r="N13" s="604"/>
      <c r="O13" s="604"/>
      <c r="P13" s="604"/>
      <c r="Q13" s="604"/>
      <c r="R13" s="604"/>
      <c r="S13" s="605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</row>
    <row r="14" spans="1:42" ht="16.5" customHeight="1" x14ac:dyDescent="0.3">
      <c r="A14" s="8"/>
      <c r="B14" s="8"/>
      <c r="C14" s="593"/>
      <c r="D14" s="593"/>
      <c r="E14" s="593"/>
      <c r="F14" s="593"/>
      <c r="G14" s="593"/>
      <c r="H14" s="593"/>
      <c r="I14" s="593"/>
      <c r="J14" s="166"/>
      <c r="K14" s="634" t="s">
        <v>186</v>
      </c>
      <c r="L14" s="615"/>
      <c r="M14" s="615"/>
      <c r="N14" s="615"/>
      <c r="O14" s="615"/>
      <c r="P14" s="615"/>
      <c r="Q14" s="615"/>
      <c r="R14" s="615"/>
      <c r="S14" s="6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</row>
    <row r="15" spans="1:42" ht="8.25" customHeight="1" x14ac:dyDescent="0.3">
      <c r="A15" s="8"/>
      <c r="B15" s="8"/>
      <c r="J15" s="11"/>
      <c r="K15" s="11"/>
      <c r="L15" s="11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</row>
    <row r="16" spans="1:42" ht="16.5" customHeight="1" x14ac:dyDescent="0.4">
      <c r="A16" s="17"/>
      <c r="B16" s="134"/>
      <c r="C16" s="135"/>
      <c r="D16" s="23"/>
      <c r="E16" s="24"/>
      <c r="F16" s="24"/>
      <c r="G16" s="24"/>
      <c r="H16" s="24"/>
      <c r="I16" s="24"/>
      <c r="J16" s="24"/>
      <c r="K16" s="24"/>
      <c r="L16" s="25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</row>
    <row r="17" spans="1:42" ht="16.5" customHeight="1" x14ac:dyDescent="0.4">
      <c r="A17" s="17"/>
      <c r="B17" s="134"/>
      <c r="C17" s="513" t="s">
        <v>191</v>
      </c>
      <c r="D17" s="421" t="s">
        <v>118</v>
      </c>
      <c r="E17" s="421" t="s">
        <v>91</v>
      </c>
      <c r="F17" s="421" t="s">
        <v>92</v>
      </c>
      <c r="G17" s="421" t="s">
        <v>119</v>
      </c>
      <c r="H17" s="421" t="s">
        <v>93</v>
      </c>
      <c r="I17" s="421" t="s">
        <v>94</v>
      </c>
      <c r="J17" s="421" t="s">
        <v>95</v>
      </c>
      <c r="K17" s="421" t="s">
        <v>96</v>
      </c>
      <c r="L17" s="421" t="s">
        <v>120</v>
      </c>
      <c r="M17" s="421" t="s">
        <v>97</v>
      </c>
      <c r="N17" s="421" t="s">
        <v>98</v>
      </c>
      <c r="O17" s="421" t="s">
        <v>99</v>
      </c>
      <c r="P17" s="421" t="s">
        <v>100</v>
      </c>
      <c r="Q17" s="421" t="s">
        <v>101</v>
      </c>
      <c r="R17" s="421" t="s">
        <v>121</v>
      </c>
      <c r="S17" s="421" t="s">
        <v>103</v>
      </c>
      <c r="T17" s="421" t="s">
        <v>104</v>
      </c>
      <c r="U17" s="421" t="s">
        <v>105</v>
      </c>
      <c r="V17" s="38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</row>
    <row r="18" spans="1:42" ht="16.5" customHeight="1" x14ac:dyDescent="0.3">
      <c r="A18" s="191"/>
      <c r="B18" s="38"/>
      <c r="C18" s="477"/>
      <c r="D18" s="514"/>
      <c r="E18" s="514"/>
      <c r="F18" s="514"/>
      <c r="G18" s="514"/>
      <c r="H18" s="514"/>
      <c r="I18" s="514"/>
      <c r="J18" s="514"/>
      <c r="K18" s="514"/>
      <c r="L18" s="514"/>
      <c r="M18" s="514"/>
      <c r="N18" s="514"/>
      <c r="O18" s="514"/>
      <c r="P18" s="514"/>
      <c r="Q18" s="514"/>
      <c r="R18" s="514"/>
      <c r="S18" s="514"/>
      <c r="T18" s="514"/>
      <c r="U18" s="514"/>
      <c r="V18" s="38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</row>
    <row r="19" spans="1:42" ht="16.5" customHeight="1" x14ac:dyDescent="0.3">
      <c r="A19" s="191"/>
      <c r="B19" s="38"/>
      <c r="C19" s="480" t="s">
        <v>32</v>
      </c>
      <c r="D19" s="512">
        <v>5299</v>
      </c>
      <c r="E19" s="512">
        <v>6489</v>
      </c>
      <c r="F19" s="512">
        <v>7018</v>
      </c>
      <c r="G19" s="512">
        <v>6182</v>
      </c>
      <c r="H19" s="512">
        <v>7261</v>
      </c>
      <c r="I19" s="512">
        <v>8041</v>
      </c>
      <c r="J19" s="512">
        <v>8766</v>
      </c>
      <c r="K19" s="512">
        <v>9817</v>
      </c>
      <c r="L19" s="512">
        <v>7855</v>
      </c>
      <c r="M19" s="512">
        <v>9101</v>
      </c>
      <c r="N19" s="512">
        <v>9975</v>
      </c>
      <c r="O19" s="512">
        <v>11182</v>
      </c>
      <c r="P19" s="512">
        <v>12124</v>
      </c>
      <c r="Q19" s="512">
        <v>13781</v>
      </c>
      <c r="R19" s="512">
        <v>9612</v>
      </c>
      <c r="S19" s="512">
        <v>12894</v>
      </c>
      <c r="T19" s="512">
        <v>13954</v>
      </c>
      <c r="U19" s="512">
        <v>15850</v>
      </c>
      <c r="V19" s="38"/>
    </row>
    <row r="20" spans="1:42" ht="16.5" customHeight="1" x14ac:dyDescent="0.3">
      <c r="A20" s="191"/>
      <c r="B20" s="38"/>
      <c r="C20" s="125" t="s">
        <v>33</v>
      </c>
      <c r="D20" s="202" t="s">
        <v>34</v>
      </c>
      <c r="E20" s="202" t="s">
        <v>34</v>
      </c>
      <c r="F20" s="202" t="s">
        <v>34</v>
      </c>
      <c r="G20" s="202">
        <v>7811</v>
      </c>
      <c r="H20" s="202">
        <v>8915</v>
      </c>
      <c r="I20" s="202">
        <v>9863</v>
      </c>
      <c r="J20" s="202">
        <v>10486</v>
      </c>
      <c r="K20" s="202">
        <v>11807</v>
      </c>
      <c r="L20" s="202">
        <v>9631</v>
      </c>
      <c r="M20" s="202">
        <v>10988</v>
      </c>
      <c r="N20" s="202">
        <v>11766</v>
      </c>
      <c r="O20" s="202">
        <v>13136</v>
      </c>
      <c r="P20" s="202">
        <v>14307</v>
      </c>
      <c r="Q20" s="202">
        <v>16195</v>
      </c>
      <c r="R20" s="202">
        <v>11426</v>
      </c>
      <c r="S20" s="202">
        <v>14864</v>
      </c>
      <c r="T20" s="202">
        <v>15934</v>
      </c>
      <c r="U20" s="202">
        <v>18395</v>
      </c>
      <c r="V20" s="38"/>
    </row>
    <row r="21" spans="1:42" ht="16.5" customHeight="1" x14ac:dyDescent="0.3">
      <c r="A21" s="191"/>
      <c r="B21" s="38"/>
      <c r="C21" s="41"/>
      <c r="D21" s="196"/>
      <c r="E21" s="196"/>
      <c r="F21" s="196"/>
      <c r="G21" s="196"/>
      <c r="H21" s="196"/>
      <c r="I21" s="196"/>
      <c r="J21" s="196"/>
      <c r="K21" s="196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38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</row>
    <row r="22" spans="1:42" ht="15" customHeight="1" x14ac:dyDescent="0.3">
      <c r="A22" s="191"/>
      <c r="B22" s="38"/>
      <c r="C22" s="485" t="s">
        <v>38</v>
      </c>
      <c r="D22" s="515"/>
      <c r="E22" s="480"/>
      <c r="F22" s="515"/>
      <c r="G22" s="515"/>
      <c r="H22" s="515"/>
      <c r="I22" s="515"/>
      <c r="J22" s="515"/>
      <c r="K22" s="515"/>
      <c r="L22" s="516"/>
      <c r="M22" s="516"/>
      <c r="N22" s="516"/>
      <c r="O22" s="516"/>
      <c r="P22" s="516"/>
      <c r="Q22" s="516"/>
      <c r="R22" s="516"/>
      <c r="S22" s="516"/>
      <c r="T22" s="516"/>
      <c r="U22" s="516"/>
      <c r="V22" s="38"/>
    </row>
    <row r="23" spans="1:42" ht="15.75" customHeight="1" x14ac:dyDescent="0.3">
      <c r="A23" s="191"/>
      <c r="B23" s="38"/>
      <c r="C23" s="426" t="s">
        <v>39</v>
      </c>
      <c r="D23" s="213">
        <v>-734</v>
      </c>
      <c r="E23" s="213">
        <v>-893</v>
      </c>
      <c r="F23" s="213">
        <v>-963</v>
      </c>
      <c r="G23" s="213">
        <v>-853</v>
      </c>
      <c r="H23" s="213">
        <v>-1000</v>
      </c>
      <c r="I23" s="213">
        <v>-1170</v>
      </c>
      <c r="J23" s="213">
        <v>-1275</v>
      </c>
      <c r="K23" s="213">
        <v>-1445</v>
      </c>
      <c r="L23" s="213">
        <v>-1079</v>
      </c>
      <c r="M23" s="213">
        <v>-1335</v>
      </c>
      <c r="N23" s="213">
        <v>-1455</v>
      </c>
      <c r="O23" s="213">
        <v>-1644</v>
      </c>
      <c r="P23" s="213">
        <v>-1781</v>
      </c>
      <c r="Q23" s="213">
        <v>-2021</v>
      </c>
      <c r="R23" s="213">
        <v>-1415</v>
      </c>
      <c r="S23" s="213">
        <v>-1895</v>
      </c>
      <c r="T23" s="213">
        <v>-2048</v>
      </c>
      <c r="U23" s="213">
        <v>-2333</v>
      </c>
      <c r="V23" s="38"/>
    </row>
    <row r="24" spans="1:42" ht="15.75" customHeight="1" x14ac:dyDescent="0.3">
      <c r="A24" s="191"/>
      <c r="B24" s="38"/>
      <c r="C24" s="427" t="s">
        <v>40</v>
      </c>
      <c r="D24" s="202">
        <v>326.53127073600001</v>
      </c>
      <c r="E24" s="202">
        <v>363.20055782399999</v>
      </c>
      <c r="F24" s="202">
        <v>363.20055782399999</v>
      </c>
      <c r="G24" s="202">
        <v>326.53127073600001</v>
      </c>
      <c r="H24" s="202">
        <v>363.20055782399999</v>
      </c>
      <c r="I24" s="202">
        <v>363.20055782399999</v>
      </c>
      <c r="J24" s="202">
        <v>363.20055782399999</v>
      </c>
      <c r="K24" s="202">
        <v>506.38539312</v>
      </c>
      <c r="L24" s="202">
        <v>326.53127073600001</v>
      </c>
      <c r="M24" s="202">
        <v>363.20055782399999</v>
      </c>
      <c r="N24" s="202">
        <v>363.20055782399999</v>
      </c>
      <c r="O24" s="202">
        <v>506.38539312</v>
      </c>
      <c r="P24" s="202">
        <v>506.38539312</v>
      </c>
      <c r="Q24" s="202">
        <v>506.38539312</v>
      </c>
      <c r="R24" s="202">
        <v>433.04681894399988</v>
      </c>
      <c r="S24" s="202">
        <v>576.23165424000001</v>
      </c>
      <c r="T24" s="202">
        <v>576.23165424000001</v>
      </c>
      <c r="U24" s="202">
        <v>576.23165424000001</v>
      </c>
      <c r="V24" s="38"/>
    </row>
    <row r="25" spans="1:42" ht="15" customHeight="1" x14ac:dyDescent="0.3">
      <c r="A25" s="191"/>
      <c r="B25" s="38"/>
      <c r="C25" s="430" t="s">
        <v>41</v>
      </c>
      <c r="D25" s="196">
        <v>195.56953113600002</v>
      </c>
      <c r="E25" s="196">
        <v>240.969600864</v>
      </c>
      <c r="F25" s="196">
        <v>261.92347920000003</v>
      </c>
      <c r="G25" s="196">
        <v>249.700383504</v>
      </c>
      <c r="H25" s="196">
        <v>279.38504448000003</v>
      </c>
      <c r="I25" s="196">
        <v>314.30817503999998</v>
      </c>
      <c r="J25" s="196">
        <v>340.50052296000001</v>
      </c>
      <c r="K25" s="196">
        <v>380.66212310399999</v>
      </c>
      <c r="L25" s="196">
        <v>305.57739240000001</v>
      </c>
      <c r="M25" s="196">
        <v>352.72361865599999</v>
      </c>
      <c r="N25" s="196">
        <v>389.39290574400002</v>
      </c>
      <c r="O25" s="196">
        <v>427.80834935999997</v>
      </c>
      <c r="P25" s="196">
        <v>462.73147991999997</v>
      </c>
      <c r="Q25" s="196">
        <v>518.60848881599998</v>
      </c>
      <c r="R25" s="196">
        <v>371.93134046400002</v>
      </c>
      <c r="S25" s="196">
        <v>471.46226256000006</v>
      </c>
      <c r="T25" s="196">
        <v>509.877706176</v>
      </c>
      <c r="U25" s="196">
        <v>593.69321951999996</v>
      </c>
      <c r="V25" s="38"/>
    </row>
    <row r="26" spans="1:42" ht="15" customHeight="1" x14ac:dyDescent="0.3">
      <c r="A26" s="191"/>
      <c r="B26" s="38"/>
      <c r="C26" s="428" t="s">
        <v>43</v>
      </c>
      <c r="D26" s="429">
        <v>319.54664462400001</v>
      </c>
      <c r="E26" s="429">
        <v>399.86984491199996</v>
      </c>
      <c r="F26" s="429">
        <v>399.86984491199996</v>
      </c>
      <c r="G26" s="429">
        <v>319.54664462400001</v>
      </c>
      <c r="H26" s="429">
        <v>399.86984491199996</v>
      </c>
      <c r="I26" s="429">
        <v>399.86984491199996</v>
      </c>
      <c r="J26" s="429">
        <v>399.86984491199996</v>
      </c>
      <c r="K26" s="429">
        <v>558.77008896000007</v>
      </c>
      <c r="L26" s="429">
        <v>359.70824476799993</v>
      </c>
      <c r="M26" s="429">
        <v>399.86984491199996</v>
      </c>
      <c r="N26" s="429">
        <v>399.86984491199996</v>
      </c>
      <c r="O26" s="429">
        <v>558.77008896000007</v>
      </c>
      <c r="P26" s="429">
        <v>558.77008896000007</v>
      </c>
      <c r="Q26" s="429">
        <v>558.77008896000007</v>
      </c>
      <c r="R26" s="429">
        <v>480.19304520000009</v>
      </c>
      <c r="S26" s="429">
        <v>640.83944577600005</v>
      </c>
      <c r="T26" s="429">
        <v>640.83944577600005</v>
      </c>
      <c r="U26" s="429">
        <v>640.83944577600005</v>
      </c>
      <c r="V26" s="38"/>
    </row>
    <row r="27" spans="1:42" ht="15" customHeight="1" x14ac:dyDescent="0.3">
      <c r="A27" s="191"/>
      <c r="B27" s="38"/>
      <c r="C27" s="68" t="s">
        <v>107</v>
      </c>
      <c r="D27" s="196">
        <v>199.06184419200002</v>
      </c>
      <c r="E27" s="196">
        <v>230.49266169600003</v>
      </c>
      <c r="F27" s="196">
        <v>240.969600864</v>
      </c>
      <c r="G27" s="196">
        <v>218.26956600000005</v>
      </c>
      <c r="H27" s="196">
        <v>249.700383504</v>
      </c>
      <c r="I27" s="196">
        <v>279.38504448000003</v>
      </c>
      <c r="J27" s="196">
        <v>300.33892281599998</v>
      </c>
      <c r="K27" s="196">
        <v>340.50052296000001</v>
      </c>
      <c r="L27" s="196">
        <v>268.90810531199998</v>
      </c>
      <c r="M27" s="196">
        <v>309.06970545600001</v>
      </c>
      <c r="N27" s="196">
        <v>340.50052296000001</v>
      </c>
      <c r="O27" s="196">
        <v>380.66212310399999</v>
      </c>
      <c r="P27" s="196">
        <v>410.34678408000002</v>
      </c>
      <c r="Q27" s="196">
        <v>467.969949504</v>
      </c>
      <c r="R27" s="196">
        <v>319.54664462400001</v>
      </c>
      <c r="S27" s="196">
        <v>440.03144505600005</v>
      </c>
      <c r="T27" s="196">
        <v>480.19304520000009</v>
      </c>
      <c r="U27" s="196">
        <v>541.30852368000001</v>
      </c>
      <c r="V27" s="38"/>
    </row>
    <row r="28" spans="1:42" ht="15" customHeight="1" x14ac:dyDescent="0.3">
      <c r="A28" s="191"/>
      <c r="B28" s="38"/>
      <c r="C28" s="428" t="s">
        <v>45</v>
      </c>
      <c r="D28" s="429">
        <v>-481</v>
      </c>
      <c r="E28" s="429">
        <v>-638</v>
      </c>
      <c r="F28" s="429">
        <v>-699</v>
      </c>
      <c r="G28" s="429">
        <v>-650</v>
      </c>
      <c r="H28" s="429">
        <v>-699</v>
      </c>
      <c r="I28" s="429">
        <v>-759</v>
      </c>
      <c r="J28" s="429">
        <v>-853</v>
      </c>
      <c r="K28" s="429">
        <v>-949</v>
      </c>
      <c r="L28" s="429">
        <v>-780</v>
      </c>
      <c r="M28" s="429">
        <v>-829</v>
      </c>
      <c r="N28" s="429">
        <v>-899</v>
      </c>
      <c r="O28" s="429">
        <v>-984</v>
      </c>
      <c r="P28" s="429">
        <v>-1044</v>
      </c>
      <c r="Q28" s="429">
        <v>-1213</v>
      </c>
      <c r="R28" s="429">
        <v>-923</v>
      </c>
      <c r="S28" s="429">
        <v>-1140</v>
      </c>
      <c r="T28" s="429">
        <v>-1200</v>
      </c>
      <c r="U28" s="429">
        <v>-1345</v>
      </c>
      <c r="V28" s="38"/>
    </row>
    <row r="29" spans="1:42" ht="15" customHeight="1" x14ac:dyDescent="0.3">
      <c r="A29" s="191"/>
      <c r="B29" s="38"/>
      <c r="C29" s="426" t="s">
        <v>108</v>
      </c>
      <c r="D29" s="213">
        <v>511.62386270399998</v>
      </c>
      <c r="E29" s="213">
        <v>619.88556743999993</v>
      </c>
      <c r="F29" s="213">
        <v>687.98567203200002</v>
      </c>
      <c r="G29" s="213">
        <v>646.07791536000002</v>
      </c>
      <c r="H29" s="213">
        <v>698.46261119999997</v>
      </c>
      <c r="I29" s="213">
        <v>750.84730704000003</v>
      </c>
      <c r="J29" s="213">
        <v>806.72431593600015</v>
      </c>
      <c r="K29" s="213">
        <v>908.00139455999999</v>
      </c>
      <c r="L29" s="213">
        <v>742.11652440000012</v>
      </c>
      <c r="M29" s="213">
        <v>806.72431593600015</v>
      </c>
      <c r="N29" s="213">
        <v>894.03214233600011</v>
      </c>
      <c r="O29" s="213">
        <v>981.33996873600006</v>
      </c>
      <c r="P29" s="213">
        <v>1035.4708211040002</v>
      </c>
      <c r="Q29" s="213">
        <v>1187.3864390399999</v>
      </c>
      <c r="R29" s="213">
        <v>908.00139455999999</v>
      </c>
      <c r="S29" s="213">
        <v>1047.6939168000001</v>
      </c>
      <c r="T29" s="213">
        <v>1126.27096056</v>
      </c>
      <c r="U29" s="213">
        <v>1253.7403871040001</v>
      </c>
      <c r="V29" s="38"/>
    </row>
    <row r="30" spans="1:42" ht="15" customHeight="1" x14ac:dyDescent="0.3">
      <c r="A30" s="191"/>
      <c r="B30" s="38"/>
      <c r="C30" s="517" t="s">
        <v>155</v>
      </c>
      <c r="D30" s="518"/>
      <c r="E30" s="518"/>
      <c r="F30" s="518"/>
      <c r="G30" s="518"/>
      <c r="H30" s="518"/>
      <c r="I30" s="518"/>
      <c r="J30" s="518"/>
      <c r="K30" s="518"/>
      <c r="L30" s="518"/>
      <c r="M30" s="518"/>
      <c r="N30" s="518"/>
      <c r="O30" s="518"/>
      <c r="P30" s="518"/>
      <c r="Q30" s="518"/>
      <c r="R30" s="518"/>
      <c r="S30" s="518"/>
      <c r="T30" s="518"/>
      <c r="U30" s="518"/>
      <c r="V30" s="38"/>
    </row>
    <row r="31" spans="1:42" ht="15" customHeight="1" x14ac:dyDescent="0.3">
      <c r="A31" s="191"/>
      <c r="B31" s="38"/>
      <c r="C31" s="130" t="s">
        <v>156</v>
      </c>
      <c r="D31" s="366"/>
      <c r="E31" s="366"/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R31" s="366"/>
      <c r="S31" s="366"/>
      <c r="T31" s="366"/>
      <c r="U31" s="366"/>
      <c r="V31" s="38"/>
    </row>
    <row r="32" spans="1:42" ht="14.25" customHeight="1" x14ac:dyDescent="0.3">
      <c r="A32" s="191"/>
      <c r="B32" s="38"/>
      <c r="C32" s="435" t="s">
        <v>122</v>
      </c>
      <c r="D32" s="432">
        <v>250</v>
      </c>
      <c r="E32" s="432">
        <v>250</v>
      </c>
      <c r="F32" s="432">
        <v>250</v>
      </c>
      <c r="G32" s="432">
        <v>250</v>
      </c>
      <c r="H32" s="432">
        <v>250</v>
      </c>
      <c r="I32" s="432">
        <v>250</v>
      </c>
      <c r="J32" s="432">
        <v>250</v>
      </c>
      <c r="K32" s="432">
        <v>250</v>
      </c>
      <c r="L32" s="432">
        <v>250</v>
      </c>
      <c r="M32" s="432">
        <v>250</v>
      </c>
      <c r="N32" s="432">
        <v>250</v>
      </c>
      <c r="O32" s="432">
        <v>250</v>
      </c>
      <c r="P32" s="432">
        <v>250</v>
      </c>
      <c r="Q32" s="432">
        <v>250</v>
      </c>
      <c r="R32" s="432">
        <v>250</v>
      </c>
      <c r="S32" s="432">
        <v>250</v>
      </c>
      <c r="T32" s="432">
        <v>250</v>
      </c>
      <c r="U32" s="432">
        <v>250</v>
      </c>
      <c r="V32" s="38"/>
    </row>
    <row r="33" spans="1:23" ht="14.25" customHeight="1" x14ac:dyDescent="0.3">
      <c r="A33" s="191"/>
      <c r="B33" s="38"/>
      <c r="C33" s="66" t="s">
        <v>123</v>
      </c>
      <c r="D33" s="196">
        <v>232</v>
      </c>
      <c r="E33" s="196">
        <v>232</v>
      </c>
      <c r="F33" s="196">
        <v>232</v>
      </c>
      <c r="G33" s="196">
        <v>232</v>
      </c>
      <c r="H33" s="196">
        <v>232</v>
      </c>
      <c r="I33" s="196">
        <v>232</v>
      </c>
      <c r="J33" s="196">
        <v>232</v>
      </c>
      <c r="K33" s="196">
        <v>232</v>
      </c>
      <c r="L33" s="196">
        <v>232</v>
      </c>
      <c r="M33" s="196">
        <v>232</v>
      </c>
      <c r="N33" s="196">
        <v>232</v>
      </c>
      <c r="O33" s="196">
        <v>232</v>
      </c>
      <c r="P33" s="196">
        <v>232</v>
      </c>
      <c r="Q33" s="196">
        <v>232</v>
      </c>
      <c r="R33" s="196">
        <v>232</v>
      </c>
      <c r="S33" s="196">
        <v>232</v>
      </c>
      <c r="T33" s="196">
        <v>232</v>
      </c>
      <c r="U33" s="196">
        <v>232</v>
      </c>
      <c r="V33" s="38"/>
    </row>
    <row r="34" spans="1:23" ht="14.25" customHeight="1" x14ac:dyDescent="0.3">
      <c r="A34" s="191"/>
      <c r="B34" s="38"/>
      <c r="C34" s="172" t="s">
        <v>110</v>
      </c>
      <c r="D34" s="429">
        <v>76</v>
      </c>
      <c r="E34" s="429">
        <v>76</v>
      </c>
      <c r="F34" s="429">
        <v>76</v>
      </c>
      <c r="G34" s="429">
        <v>76</v>
      </c>
      <c r="H34" s="429">
        <v>76</v>
      </c>
      <c r="I34" s="429">
        <v>76</v>
      </c>
      <c r="J34" s="429">
        <v>76</v>
      </c>
      <c r="K34" s="429">
        <v>76</v>
      </c>
      <c r="L34" s="429">
        <v>76</v>
      </c>
      <c r="M34" s="429">
        <v>76</v>
      </c>
      <c r="N34" s="429">
        <v>76</v>
      </c>
      <c r="O34" s="429">
        <v>76</v>
      </c>
      <c r="P34" s="429">
        <v>76</v>
      </c>
      <c r="Q34" s="429">
        <v>76</v>
      </c>
      <c r="R34" s="429">
        <v>76</v>
      </c>
      <c r="S34" s="429">
        <v>76</v>
      </c>
      <c r="T34" s="429">
        <v>76</v>
      </c>
      <c r="U34" s="429">
        <v>76</v>
      </c>
      <c r="V34" s="38"/>
      <c r="W34" s="67"/>
    </row>
    <row r="35" spans="1:23" ht="15" customHeight="1" x14ac:dyDescent="0.3">
      <c r="A35" s="191"/>
      <c r="B35" s="38"/>
      <c r="C35" s="62" t="s">
        <v>52</v>
      </c>
      <c r="D35" s="196">
        <v>376</v>
      </c>
      <c r="E35" s="196">
        <v>376</v>
      </c>
      <c r="F35" s="196">
        <v>376</v>
      </c>
      <c r="G35" s="196">
        <v>376</v>
      </c>
      <c r="H35" s="196">
        <v>376</v>
      </c>
      <c r="I35" s="196">
        <v>376</v>
      </c>
      <c r="J35" s="196">
        <v>376</v>
      </c>
      <c r="K35" s="196">
        <v>376</v>
      </c>
      <c r="L35" s="196">
        <v>376</v>
      </c>
      <c r="M35" s="196">
        <v>376</v>
      </c>
      <c r="N35" s="196">
        <v>376</v>
      </c>
      <c r="O35" s="196">
        <v>376</v>
      </c>
      <c r="P35" s="196">
        <v>376</v>
      </c>
      <c r="Q35" s="196">
        <v>376</v>
      </c>
      <c r="R35" s="196">
        <v>376</v>
      </c>
      <c r="S35" s="196">
        <v>376</v>
      </c>
      <c r="T35" s="196">
        <v>376</v>
      </c>
      <c r="U35" s="196">
        <v>376</v>
      </c>
      <c r="V35" s="38"/>
    </row>
    <row r="36" spans="1:23" ht="15.75" customHeight="1" x14ac:dyDescent="0.3">
      <c r="A36" s="191"/>
      <c r="B36" s="38"/>
      <c r="C36" s="519"/>
      <c r="D36" s="387"/>
      <c r="E36" s="387"/>
      <c r="F36" s="387"/>
      <c r="G36" s="387"/>
      <c r="H36" s="387"/>
      <c r="I36" s="387"/>
      <c r="J36" s="387"/>
      <c r="K36" s="387"/>
      <c r="L36" s="387"/>
      <c r="M36" s="387"/>
      <c r="N36" s="387"/>
      <c r="O36" s="387"/>
      <c r="P36" s="387"/>
      <c r="Q36" s="387"/>
      <c r="R36" s="387"/>
      <c r="S36" s="387"/>
      <c r="T36" s="387"/>
      <c r="U36" s="387"/>
      <c r="V36" s="159"/>
    </row>
    <row r="37" spans="1:23" ht="15.75" customHeight="1" x14ac:dyDescent="0.3">
      <c r="A37" s="191"/>
      <c r="B37" s="38"/>
      <c r="C37" s="487" t="s">
        <v>53</v>
      </c>
      <c r="D37" s="512">
        <v>1112</v>
      </c>
      <c r="E37" s="512">
        <v>1256</v>
      </c>
      <c r="F37" s="512">
        <v>1296</v>
      </c>
      <c r="G37" s="512">
        <v>1200</v>
      </c>
      <c r="H37" s="512">
        <v>1305</v>
      </c>
      <c r="I37" s="512">
        <v>1352</v>
      </c>
      <c r="J37" s="512">
        <v>1392</v>
      </c>
      <c r="K37" s="512">
        <v>1672</v>
      </c>
      <c r="L37" s="512">
        <v>1320</v>
      </c>
      <c r="M37" s="512">
        <v>1408</v>
      </c>
      <c r="N37" s="512">
        <v>1488</v>
      </c>
      <c r="O37" s="512">
        <v>1752</v>
      </c>
      <c r="P37" s="512">
        <v>1808</v>
      </c>
      <c r="Q37" s="512">
        <v>1880</v>
      </c>
      <c r="R37" s="512">
        <v>1544</v>
      </c>
      <c r="S37" s="512">
        <v>1992</v>
      </c>
      <c r="T37" s="512">
        <v>2032</v>
      </c>
      <c r="U37" s="512">
        <v>2144</v>
      </c>
      <c r="V37" s="38"/>
    </row>
    <row r="38" spans="1:23" ht="15.75" customHeight="1" x14ac:dyDescent="0.3">
      <c r="A38" s="191"/>
      <c r="B38" s="38"/>
      <c r="C38" s="82" t="s">
        <v>112</v>
      </c>
      <c r="D38" s="202" t="s">
        <v>34</v>
      </c>
      <c r="E38" s="202" t="s">
        <v>34</v>
      </c>
      <c r="F38" s="202" t="s">
        <v>34</v>
      </c>
      <c r="G38" s="202">
        <v>108</v>
      </c>
      <c r="H38" s="202">
        <v>126</v>
      </c>
      <c r="I38" s="202">
        <v>144</v>
      </c>
      <c r="J38" s="202">
        <v>153</v>
      </c>
      <c r="K38" s="202">
        <v>216</v>
      </c>
      <c r="L38" s="202">
        <v>144</v>
      </c>
      <c r="M38" s="202">
        <v>162</v>
      </c>
      <c r="N38" s="202">
        <v>171</v>
      </c>
      <c r="O38" s="202">
        <v>207</v>
      </c>
      <c r="P38" s="202">
        <v>216</v>
      </c>
      <c r="Q38" s="202">
        <v>225</v>
      </c>
      <c r="R38" s="202">
        <v>171</v>
      </c>
      <c r="S38" s="202">
        <v>207</v>
      </c>
      <c r="T38" s="202">
        <v>234</v>
      </c>
      <c r="U38" s="202">
        <v>252</v>
      </c>
      <c r="V38" s="38"/>
    </row>
    <row r="39" spans="1:23" ht="15.75" customHeight="1" x14ac:dyDescent="0.3">
      <c r="A39" s="191"/>
      <c r="B39" s="38"/>
      <c r="C39" s="426" t="s">
        <v>55</v>
      </c>
      <c r="D39" s="213">
        <v>2532.6653520000004</v>
      </c>
      <c r="E39" s="213">
        <v>3256.284024</v>
      </c>
      <c r="F39" s="213">
        <v>3403.9613039999999</v>
      </c>
      <c r="G39" s="213">
        <v>3034.7681039999998</v>
      </c>
      <c r="H39" s="213">
        <v>3440.8806240000004</v>
      </c>
      <c r="I39" s="213">
        <v>3551.6385840000003</v>
      </c>
      <c r="J39" s="213">
        <v>3692.2273545599996</v>
      </c>
      <c r="K39" s="213">
        <v>4570.6118159999996</v>
      </c>
      <c r="L39" s="213">
        <v>3271.0517519999994</v>
      </c>
      <c r="M39" s="213">
        <v>3647.6288159999995</v>
      </c>
      <c r="N39" s="213">
        <v>3795.8968051200004</v>
      </c>
      <c r="O39" s="213">
        <v>4681.0744214400002</v>
      </c>
      <c r="P39" s="213">
        <v>4858.582512</v>
      </c>
      <c r="Q39" s="213">
        <v>5183.4725280000002</v>
      </c>
      <c r="R39" s="213">
        <v>4563.2279519999993</v>
      </c>
      <c r="S39" s="213">
        <v>5264.6950319999996</v>
      </c>
      <c r="T39" s="213">
        <v>5404.9884480000001</v>
      </c>
      <c r="U39" s="213">
        <v>5567.4334559999998</v>
      </c>
      <c r="V39" s="38"/>
    </row>
    <row r="40" spans="1:23" ht="15.75" customHeight="1" x14ac:dyDescent="0.3">
      <c r="A40" s="191"/>
      <c r="B40" s="38"/>
      <c r="C40" s="427" t="s">
        <v>56</v>
      </c>
      <c r="D40" s="202" t="s">
        <v>34</v>
      </c>
      <c r="E40" s="202" t="s">
        <v>34</v>
      </c>
      <c r="F40" s="202" t="s">
        <v>34</v>
      </c>
      <c r="G40" s="202">
        <v>174.16467694080001</v>
      </c>
      <c r="H40" s="202">
        <v>182.45823298559998</v>
      </c>
      <c r="I40" s="202">
        <v>199.04534507519998</v>
      </c>
      <c r="J40" s="202">
        <v>257.1002373888</v>
      </c>
      <c r="K40" s="202">
        <v>273.68734947840005</v>
      </c>
      <c r="L40" s="202">
        <v>182.45823298559998</v>
      </c>
      <c r="M40" s="202">
        <v>190.75178903040006</v>
      </c>
      <c r="N40" s="202">
        <v>248.80668134399997</v>
      </c>
      <c r="O40" s="202">
        <v>281.98090552320002</v>
      </c>
      <c r="P40" s="202">
        <v>290.27446156799999</v>
      </c>
      <c r="Q40" s="202">
        <v>456.14558246399997</v>
      </c>
      <c r="R40" s="202">
        <v>240.5131252992</v>
      </c>
      <c r="S40" s="202">
        <v>257.1002373888</v>
      </c>
      <c r="T40" s="202">
        <v>315.15512970240002</v>
      </c>
      <c r="U40" s="202">
        <v>381.50357806080012</v>
      </c>
      <c r="V40" s="38"/>
    </row>
    <row r="41" spans="1:23" ht="15.75" customHeight="1" x14ac:dyDescent="0.3">
      <c r="A41" s="191"/>
      <c r="B41" s="38"/>
      <c r="C41" s="426" t="s">
        <v>57</v>
      </c>
      <c r="D41" s="213">
        <v>116.80091429759997</v>
      </c>
      <c r="E41" s="213">
        <v>125.7856000128</v>
      </c>
      <c r="F41" s="213">
        <v>134.77028572799998</v>
      </c>
      <c r="G41" s="213">
        <v>134.77028572799998</v>
      </c>
      <c r="H41" s="213">
        <v>143.75497144320002</v>
      </c>
      <c r="I41" s="213">
        <v>152.73965715840001</v>
      </c>
      <c r="J41" s="213">
        <v>161.72434287359999</v>
      </c>
      <c r="K41" s="213">
        <v>179.693714304</v>
      </c>
      <c r="L41" s="213">
        <v>161.72434287359999</v>
      </c>
      <c r="M41" s="213">
        <v>170.70902858880001</v>
      </c>
      <c r="N41" s="213">
        <v>179.693714304</v>
      </c>
      <c r="O41" s="213">
        <v>197.6630857344</v>
      </c>
      <c r="P41" s="213">
        <v>206.64777144960004</v>
      </c>
      <c r="Q41" s="213">
        <v>242.58651431040002</v>
      </c>
      <c r="R41" s="213">
        <v>179.693714304</v>
      </c>
      <c r="S41" s="213">
        <v>206.64777144960004</v>
      </c>
      <c r="T41" s="213">
        <v>224.61714287999996</v>
      </c>
      <c r="U41" s="213">
        <v>260.55588574080002</v>
      </c>
      <c r="V41" s="38"/>
    </row>
    <row r="42" spans="1:23" ht="15.75" customHeight="1" x14ac:dyDescent="0.3">
      <c r="A42" s="191"/>
      <c r="B42" s="38"/>
      <c r="C42" s="428" t="s">
        <v>58</v>
      </c>
      <c r="D42" s="429">
        <v>305.82487915199999</v>
      </c>
      <c r="E42" s="429">
        <v>305.82487915199999</v>
      </c>
      <c r="F42" s="429">
        <v>305.82487915199999</v>
      </c>
      <c r="G42" s="429">
        <v>305.82487915199999</v>
      </c>
      <c r="H42" s="429">
        <v>305.82487915199999</v>
      </c>
      <c r="I42" s="429">
        <v>305.82487915199999</v>
      </c>
      <c r="J42" s="429">
        <v>305.82487915199999</v>
      </c>
      <c r="K42" s="429">
        <v>305.82487915199999</v>
      </c>
      <c r="L42" s="429">
        <v>305.82487915199999</v>
      </c>
      <c r="M42" s="429">
        <v>305.82487915199999</v>
      </c>
      <c r="N42" s="429">
        <v>305.82487915199999</v>
      </c>
      <c r="O42" s="429">
        <v>305.82487915199999</v>
      </c>
      <c r="P42" s="429">
        <v>305.82487915199999</v>
      </c>
      <c r="Q42" s="429">
        <v>305.82487915199999</v>
      </c>
      <c r="R42" s="429">
        <v>305.82487915199999</v>
      </c>
      <c r="S42" s="429">
        <v>305.82487915199999</v>
      </c>
      <c r="T42" s="429">
        <v>305.82487915199999</v>
      </c>
      <c r="U42" s="429">
        <v>305.82487915199999</v>
      </c>
      <c r="V42" s="38"/>
    </row>
    <row r="43" spans="1:23" ht="15.75" customHeight="1" x14ac:dyDescent="0.3">
      <c r="A43" s="191"/>
      <c r="B43" s="38"/>
      <c r="C43" s="426" t="s">
        <v>125</v>
      </c>
      <c r="D43" s="196">
        <v>393.94391212800002</v>
      </c>
      <c r="E43" s="196">
        <v>393.94391212800002</v>
      </c>
      <c r="F43" s="196">
        <v>393.94391212800002</v>
      </c>
      <c r="G43" s="196">
        <v>393.94391212800002</v>
      </c>
      <c r="H43" s="196">
        <v>393.94391212800002</v>
      </c>
      <c r="I43" s="196">
        <v>393.94391212800002</v>
      </c>
      <c r="J43" s="196">
        <v>393.94391212800002</v>
      </c>
      <c r="K43" s="196">
        <v>393.94391212800002</v>
      </c>
      <c r="L43" s="196">
        <v>393.94391212800002</v>
      </c>
      <c r="M43" s="196">
        <v>393.94391212800002</v>
      </c>
      <c r="N43" s="196">
        <v>393.94391212800002</v>
      </c>
      <c r="O43" s="196">
        <v>393.94391212800002</v>
      </c>
      <c r="P43" s="196">
        <v>393.94391212800002</v>
      </c>
      <c r="Q43" s="196">
        <v>393.94391212800002</v>
      </c>
      <c r="R43" s="196">
        <v>393.94391212800002</v>
      </c>
      <c r="S43" s="196">
        <v>393.94391212800002</v>
      </c>
      <c r="T43" s="196">
        <v>393.94391212800002</v>
      </c>
      <c r="U43" s="196">
        <v>393.94391212800002</v>
      </c>
      <c r="V43" s="38"/>
    </row>
    <row r="44" spans="1:23" ht="15.75" customHeight="1" x14ac:dyDescent="0.3">
      <c r="A44" s="191"/>
      <c r="B44" s="38"/>
      <c r="C44" s="427"/>
      <c r="D44" s="50"/>
      <c r="E44" s="50"/>
      <c r="F44" s="50"/>
      <c r="G44" s="50"/>
      <c r="H44" s="50"/>
      <c r="I44" s="50"/>
      <c r="J44" s="50"/>
      <c r="K44" s="50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38"/>
    </row>
    <row r="45" spans="1:23" ht="15.75" customHeight="1" x14ac:dyDescent="0.3">
      <c r="A45" s="191"/>
      <c r="B45" s="38"/>
      <c r="C45" s="487" t="s">
        <v>60</v>
      </c>
      <c r="D45" s="512">
        <v>524</v>
      </c>
      <c r="E45" s="512">
        <v>640</v>
      </c>
      <c r="F45" s="512">
        <v>706</v>
      </c>
      <c r="G45" s="512">
        <v>757</v>
      </c>
      <c r="H45" s="512">
        <v>807</v>
      </c>
      <c r="I45" s="512">
        <v>872</v>
      </c>
      <c r="J45" s="512">
        <v>930</v>
      </c>
      <c r="K45" s="512">
        <v>1005</v>
      </c>
      <c r="L45" s="512">
        <v>893</v>
      </c>
      <c r="M45" s="512">
        <v>1047</v>
      </c>
      <c r="N45" s="512">
        <v>1154</v>
      </c>
      <c r="O45" s="512">
        <v>1270</v>
      </c>
      <c r="P45" s="512">
        <v>1395</v>
      </c>
      <c r="Q45" s="512">
        <v>1620</v>
      </c>
      <c r="R45" s="512">
        <v>1189</v>
      </c>
      <c r="S45" s="512">
        <v>1437</v>
      </c>
      <c r="T45" s="512">
        <v>1479</v>
      </c>
      <c r="U45" s="512">
        <v>1786</v>
      </c>
      <c r="V45" s="38"/>
    </row>
    <row r="46" spans="1:23" ht="15.75" customHeight="1" x14ac:dyDescent="0.3">
      <c r="A46" s="191"/>
      <c r="B46" s="38"/>
      <c r="C46" s="427" t="s">
        <v>61</v>
      </c>
      <c r="D46" s="202" t="s">
        <v>34</v>
      </c>
      <c r="E46" s="202" t="s">
        <v>34</v>
      </c>
      <c r="F46" s="202" t="s">
        <v>34</v>
      </c>
      <c r="G46" s="202">
        <v>989</v>
      </c>
      <c r="H46" s="202">
        <v>1054</v>
      </c>
      <c r="I46" s="202">
        <v>1144</v>
      </c>
      <c r="J46" s="202">
        <v>1222</v>
      </c>
      <c r="K46" s="202">
        <v>1312</v>
      </c>
      <c r="L46" s="202">
        <v>1215</v>
      </c>
      <c r="M46" s="202">
        <v>1369</v>
      </c>
      <c r="N46" s="202">
        <v>1513</v>
      </c>
      <c r="O46" s="202">
        <v>1665</v>
      </c>
      <c r="P46" s="202">
        <v>1826</v>
      </c>
      <c r="Q46" s="202">
        <v>2116</v>
      </c>
      <c r="R46" s="202">
        <v>1546</v>
      </c>
      <c r="S46" s="202">
        <v>1882</v>
      </c>
      <c r="T46" s="202">
        <v>1930</v>
      </c>
      <c r="U46" s="202">
        <v>2333</v>
      </c>
      <c r="V46" s="38"/>
    </row>
    <row r="47" spans="1:23" ht="15.75" customHeight="1" x14ac:dyDescent="0.3">
      <c r="A47" s="191"/>
      <c r="B47" s="38"/>
      <c r="C47" s="310" t="s">
        <v>62</v>
      </c>
      <c r="D47" s="213">
        <v>1007</v>
      </c>
      <c r="E47" s="213">
        <v>1228</v>
      </c>
      <c r="F47" s="213">
        <v>1344</v>
      </c>
      <c r="G47" s="213">
        <v>1450</v>
      </c>
      <c r="H47" s="213">
        <v>1565</v>
      </c>
      <c r="I47" s="213">
        <v>1680</v>
      </c>
      <c r="J47" s="213">
        <v>1786</v>
      </c>
      <c r="K47" s="213">
        <v>1911</v>
      </c>
      <c r="L47" s="213">
        <v>1767</v>
      </c>
      <c r="M47" s="213">
        <v>2007</v>
      </c>
      <c r="N47" s="213">
        <v>2235</v>
      </c>
      <c r="O47" s="213">
        <v>2456</v>
      </c>
      <c r="P47" s="213">
        <v>2677</v>
      </c>
      <c r="Q47" s="213">
        <v>3119</v>
      </c>
      <c r="R47" s="213">
        <v>2274</v>
      </c>
      <c r="S47" s="213">
        <v>2706</v>
      </c>
      <c r="T47" s="213">
        <v>2848</v>
      </c>
      <c r="U47" s="213">
        <v>3435</v>
      </c>
      <c r="V47" s="38"/>
    </row>
    <row r="48" spans="1:23" ht="15.75" customHeight="1" x14ac:dyDescent="0.3">
      <c r="A48" s="191"/>
      <c r="B48" s="38"/>
      <c r="C48" s="115" t="s">
        <v>61</v>
      </c>
      <c r="D48" s="202" t="s">
        <v>34</v>
      </c>
      <c r="E48" s="202" t="s">
        <v>34</v>
      </c>
      <c r="F48" s="202" t="s">
        <v>34</v>
      </c>
      <c r="G48" s="202">
        <v>1897</v>
      </c>
      <c r="H48" s="202">
        <v>2046</v>
      </c>
      <c r="I48" s="202">
        <v>2194</v>
      </c>
      <c r="J48" s="202">
        <v>2333</v>
      </c>
      <c r="K48" s="202">
        <v>2499</v>
      </c>
      <c r="L48" s="202">
        <v>2334</v>
      </c>
      <c r="M48" s="202">
        <v>2621</v>
      </c>
      <c r="N48" s="202">
        <v>2928</v>
      </c>
      <c r="O48" s="202">
        <v>3216</v>
      </c>
      <c r="P48" s="202">
        <v>3505</v>
      </c>
      <c r="Q48" s="202">
        <v>4080</v>
      </c>
      <c r="R48" s="202">
        <v>2975</v>
      </c>
      <c r="S48" s="202">
        <v>3540</v>
      </c>
      <c r="T48" s="202">
        <v>3728</v>
      </c>
      <c r="U48" s="202">
        <v>4489</v>
      </c>
      <c r="V48" s="38"/>
    </row>
    <row r="49" spans="1:22" ht="15.75" customHeight="1" x14ac:dyDescent="0.3">
      <c r="A49" s="191"/>
      <c r="B49" s="38"/>
      <c r="C49" s="31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38"/>
    </row>
    <row r="50" spans="1:22" ht="15.75" customHeight="1" x14ac:dyDescent="0.3">
      <c r="A50" s="191"/>
      <c r="B50" s="38"/>
      <c r="C50" s="520" t="s">
        <v>64</v>
      </c>
      <c r="D50" s="521">
        <v>-223.6</v>
      </c>
      <c r="E50" s="521">
        <v>-321.10000000000002</v>
      </c>
      <c r="F50" s="521">
        <v>-374.4</v>
      </c>
      <c r="G50" s="521">
        <v>-340.6</v>
      </c>
      <c r="H50" s="521">
        <v>-403</v>
      </c>
      <c r="I50" s="521">
        <v>-475.8</v>
      </c>
      <c r="J50" s="521">
        <v>-538.20000000000005</v>
      </c>
      <c r="K50" s="521">
        <v>-611</v>
      </c>
      <c r="L50" s="521">
        <v>-491.4</v>
      </c>
      <c r="M50" s="521">
        <v>-565.5</v>
      </c>
      <c r="N50" s="521">
        <v>-644.79999999999995</v>
      </c>
      <c r="O50" s="521">
        <v>-726.7</v>
      </c>
      <c r="P50" s="521">
        <v>-807.3</v>
      </c>
      <c r="Q50" s="521">
        <v>-968.5</v>
      </c>
      <c r="R50" s="521">
        <v>-653.9</v>
      </c>
      <c r="S50" s="521">
        <v>-842.4</v>
      </c>
      <c r="T50" s="521">
        <v>-939.9</v>
      </c>
      <c r="U50" s="521">
        <v>-1120.5999999999999</v>
      </c>
      <c r="V50" s="38"/>
    </row>
    <row r="51" spans="1:22" ht="15.75" customHeight="1" x14ac:dyDescent="0.3">
      <c r="A51" s="191"/>
      <c r="B51" s="38"/>
      <c r="C51" s="68" t="s">
        <v>61</v>
      </c>
      <c r="D51" s="60" t="s">
        <v>34</v>
      </c>
      <c r="E51" s="60" t="s">
        <v>34</v>
      </c>
      <c r="F51" s="60" t="s">
        <v>34</v>
      </c>
      <c r="G51" s="60">
        <v>-404.3</v>
      </c>
      <c r="H51" s="60">
        <v>-478.4</v>
      </c>
      <c r="I51" s="60">
        <v>-565.5</v>
      </c>
      <c r="J51" s="60">
        <v>-630.5</v>
      </c>
      <c r="K51" s="60">
        <v>-715</v>
      </c>
      <c r="L51" s="60">
        <v>-582.4</v>
      </c>
      <c r="M51" s="60">
        <v>-666.9</v>
      </c>
      <c r="N51" s="60">
        <v>-761.8</v>
      </c>
      <c r="O51" s="60">
        <v>-855.4</v>
      </c>
      <c r="P51" s="60">
        <v>-950.3</v>
      </c>
      <c r="Q51" s="60">
        <v>-1138.8</v>
      </c>
      <c r="R51" s="60">
        <v>-770.9</v>
      </c>
      <c r="S51" s="60">
        <v>-988</v>
      </c>
      <c r="T51" s="60">
        <v>-1111.5</v>
      </c>
      <c r="U51" s="60">
        <v>-1315.6</v>
      </c>
      <c r="V51" s="38"/>
    </row>
    <row r="52" spans="1:22" ht="15.75" customHeight="1" x14ac:dyDescent="0.3">
      <c r="A52" s="191"/>
      <c r="B52" s="38"/>
      <c r="C52" s="318" t="s">
        <v>189</v>
      </c>
      <c r="D52" s="432">
        <v>165.1</v>
      </c>
      <c r="E52" s="432">
        <v>247</v>
      </c>
      <c r="F52" s="432">
        <v>291.2</v>
      </c>
      <c r="G52" s="432">
        <v>260</v>
      </c>
      <c r="H52" s="432">
        <v>312</v>
      </c>
      <c r="I52" s="432">
        <v>364</v>
      </c>
      <c r="J52" s="432">
        <v>416</v>
      </c>
      <c r="K52" s="432">
        <v>468</v>
      </c>
      <c r="L52" s="432">
        <v>374.4</v>
      </c>
      <c r="M52" s="432">
        <v>436.8</v>
      </c>
      <c r="N52" s="432">
        <v>499.2</v>
      </c>
      <c r="O52" s="432">
        <v>561.6</v>
      </c>
      <c r="P52" s="432">
        <v>624</v>
      </c>
      <c r="Q52" s="432">
        <v>748.8</v>
      </c>
      <c r="R52" s="432">
        <v>509.6</v>
      </c>
      <c r="S52" s="432">
        <v>655.20000000000005</v>
      </c>
      <c r="T52" s="432">
        <v>728</v>
      </c>
      <c r="U52" s="432">
        <v>873.6</v>
      </c>
      <c r="V52" s="38"/>
    </row>
    <row r="53" spans="1:22" ht="15.75" customHeight="1" x14ac:dyDescent="0.3">
      <c r="A53" s="191"/>
      <c r="B53" s="38"/>
      <c r="C53" s="68" t="s">
        <v>66</v>
      </c>
      <c r="D53" s="60">
        <v>302</v>
      </c>
      <c r="E53" s="60">
        <v>302</v>
      </c>
      <c r="F53" s="60">
        <v>302</v>
      </c>
      <c r="G53" s="60">
        <v>302</v>
      </c>
      <c r="H53" s="60">
        <v>302</v>
      </c>
      <c r="I53" s="60">
        <v>302</v>
      </c>
      <c r="J53" s="60">
        <v>302</v>
      </c>
      <c r="K53" s="60">
        <v>302</v>
      </c>
      <c r="L53" s="60">
        <v>302</v>
      </c>
      <c r="M53" s="60">
        <v>302</v>
      </c>
      <c r="N53" s="60">
        <v>302</v>
      </c>
      <c r="O53" s="60">
        <v>302</v>
      </c>
      <c r="P53" s="60">
        <v>302</v>
      </c>
      <c r="Q53" s="60">
        <v>302</v>
      </c>
      <c r="R53" s="60">
        <v>302</v>
      </c>
      <c r="S53" s="60">
        <v>302</v>
      </c>
      <c r="T53" s="60">
        <v>302</v>
      </c>
      <c r="U53" s="60">
        <v>302</v>
      </c>
      <c r="V53" s="38"/>
    </row>
    <row r="54" spans="1:22" ht="15.75" customHeight="1" x14ac:dyDescent="0.3">
      <c r="A54" s="191"/>
      <c r="B54" s="38"/>
      <c r="C54" s="522" t="s">
        <v>114</v>
      </c>
      <c r="D54" s="73" t="s">
        <v>68</v>
      </c>
      <c r="E54" s="73" t="s">
        <v>68</v>
      </c>
      <c r="F54" s="73" t="s">
        <v>68</v>
      </c>
      <c r="G54" s="73" t="s">
        <v>68</v>
      </c>
      <c r="H54" s="73" t="s">
        <v>68</v>
      </c>
      <c r="I54" s="73" t="s">
        <v>68</v>
      </c>
      <c r="J54" s="73" t="s">
        <v>68</v>
      </c>
      <c r="K54" s="73" t="s">
        <v>68</v>
      </c>
      <c r="L54" s="73" t="s">
        <v>68</v>
      </c>
      <c r="M54" s="73" t="s">
        <v>68</v>
      </c>
      <c r="N54" s="73" t="s">
        <v>68</v>
      </c>
      <c r="O54" s="73" t="s">
        <v>68</v>
      </c>
      <c r="P54" s="73" t="s">
        <v>68</v>
      </c>
      <c r="Q54" s="73" t="s">
        <v>68</v>
      </c>
      <c r="R54" s="73" t="s">
        <v>68</v>
      </c>
      <c r="S54" s="73" t="s">
        <v>68</v>
      </c>
      <c r="T54" s="73" t="s">
        <v>68</v>
      </c>
      <c r="U54" s="73" t="s">
        <v>68</v>
      </c>
      <c r="V54" s="38"/>
    </row>
    <row r="55" spans="1:22" ht="15.75" customHeight="1" x14ac:dyDescent="0.3">
      <c r="A55" s="191"/>
      <c r="B55" s="38"/>
      <c r="V55" s="38"/>
    </row>
    <row r="56" spans="1:22" ht="15.75" customHeight="1" x14ac:dyDescent="0.3">
      <c r="A56" s="191"/>
      <c r="B56" s="38"/>
      <c r="C56" s="520" t="s">
        <v>69</v>
      </c>
      <c r="D56" s="523">
        <v>313</v>
      </c>
      <c r="E56" s="523">
        <v>313</v>
      </c>
      <c r="F56" s="523">
        <v>313</v>
      </c>
      <c r="G56" s="523">
        <v>313</v>
      </c>
      <c r="H56" s="523">
        <v>313</v>
      </c>
      <c r="I56" s="523">
        <v>313</v>
      </c>
      <c r="J56" s="523">
        <v>313</v>
      </c>
      <c r="K56" s="523">
        <v>313</v>
      </c>
      <c r="L56" s="523">
        <v>313</v>
      </c>
      <c r="M56" s="523">
        <v>313</v>
      </c>
      <c r="N56" s="523">
        <v>313</v>
      </c>
      <c r="O56" s="523">
        <v>313</v>
      </c>
      <c r="P56" s="523">
        <v>313</v>
      </c>
      <c r="Q56" s="523">
        <v>313</v>
      </c>
      <c r="R56" s="523">
        <v>313</v>
      </c>
      <c r="S56" s="523">
        <v>313</v>
      </c>
      <c r="T56" s="523">
        <v>313</v>
      </c>
      <c r="U56" s="523">
        <v>313</v>
      </c>
      <c r="V56" s="38"/>
    </row>
    <row r="57" spans="1:22" ht="15.75" customHeight="1" x14ac:dyDescent="0.3">
      <c r="A57" s="191"/>
      <c r="B57" s="38"/>
      <c r="C57" s="115" t="s">
        <v>70</v>
      </c>
      <c r="D57" s="51">
        <v>143</v>
      </c>
      <c r="E57" s="51">
        <v>143</v>
      </c>
      <c r="F57" s="51">
        <v>143</v>
      </c>
      <c r="G57" s="51">
        <v>143</v>
      </c>
      <c r="H57" s="51">
        <v>143</v>
      </c>
      <c r="I57" s="51">
        <v>143</v>
      </c>
      <c r="J57" s="51">
        <v>143</v>
      </c>
      <c r="K57" s="51">
        <v>143</v>
      </c>
      <c r="L57" s="51">
        <v>143</v>
      </c>
      <c r="M57" s="51">
        <v>143</v>
      </c>
      <c r="N57" s="51">
        <v>143</v>
      </c>
      <c r="O57" s="51">
        <v>143</v>
      </c>
      <c r="P57" s="51">
        <v>143</v>
      </c>
      <c r="Q57" s="51">
        <v>143</v>
      </c>
      <c r="R57" s="51">
        <v>143</v>
      </c>
      <c r="S57" s="51">
        <v>143</v>
      </c>
      <c r="T57" s="51">
        <v>143</v>
      </c>
      <c r="U57" s="51">
        <v>143</v>
      </c>
      <c r="V57" s="159"/>
    </row>
    <row r="58" spans="1:22" ht="15.75" customHeight="1" x14ac:dyDescent="0.3">
      <c r="A58" s="191"/>
      <c r="B58" s="38"/>
      <c r="C58" s="68" t="s">
        <v>86</v>
      </c>
      <c r="D58" s="231">
        <v>850</v>
      </c>
      <c r="E58" s="231">
        <v>850</v>
      </c>
      <c r="F58" s="231">
        <v>850</v>
      </c>
      <c r="G58" s="231">
        <v>850</v>
      </c>
      <c r="H58" s="231">
        <v>850</v>
      </c>
      <c r="I58" s="231">
        <v>850</v>
      </c>
      <c r="J58" s="231">
        <v>850</v>
      </c>
      <c r="K58" s="231">
        <v>850</v>
      </c>
      <c r="L58" s="231">
        <v>850</v>
      </c>
      <c r="M58" s="231">
        <v>850</v>
      </c>
      <c r="N58" s="231">
        <v>850</v>
      </c>
      <c r="O58" s="231">
        <v>850</v>
      </c>
      <c r="P58" s="231">
        <v>850</v>
      </c>
      <c r="Q58" s="231">
        <v>850</v>
      </c>
      <c r="R58" s="231">
        <v>850</v>
      </c>
      <c r="S58" s="231">
        <v>850</v>
      </c>
      <c r="T58" s="231">
        <v>850</v>
      </c>
      <c r="U58" s="231">
        <v>850</v>
      </c>
      <c r="V58" s="38"/>
    </row>
    <row r="59" spans="1:22" ht="15.75" customHeight="1" x14ac:dyDescent="0.3">
      <c r="A59" s="191"/>
      <c r="B59" s="84"/>
      <c r="C59" s="161"/>
      <c r="D59" s="161"/>
      <c r="E59" s="164"/>
      <c r="F59" s="163"/>
      <c r="G59" s="164"/>
      <c r="H59" s="161"/>
      <c r="I59" s="164"/>
      <c r="J59" s="164"/>
      <c r="K59" s="163"/>
      <c r="L59" s="38"/>
      <c r="M59" s="38"/>
      <c r="N59" s="38"/>
      <c r="O59" s="38"/>
      <c r="P59" s="38"/>
      <c r="Q59" s="84"/>
      <c r="R59" s="38"/>
      <c r="S59" s="84"/>
      <c r="T59" s="84"/>
      <c r="U59" s="38"/>
      <c r="V59" s="38"/>
    </row>
    <row r="60" spans="1:22" ht="15.75" customHeight="1" x14ac:dyDescent="0.3">
      <c r="C60" s="237"/>
      <c r="D60" s="237"/>
      <c r="E60" s="238"/>
      <c r="F60" s="239"/>
      <c r="G60" s="238"/>
      <c r="H60" s="237"/>
      <c r="I60" s="238"/>
      <c r="J60" s="238"/>
      <c r="K60" s="239"/>
    </row>
    <row r="61" spans="1:22" ht="15.75" customHeight="1" x14ac:dyDescent="0.3"/>
    <row r="62" spans="1:22" ht="15.75" customHeight="1" x14ac:dyDescent="0.3"/>
    <row r="63" spans="1:22" ht="15.75" customHeight="1" x14ac:dyDescent="0.3"/>
    <row r="64" spans="1:2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</sheetData>
  <mergeCells count="11">
    <mergeCell ref="C11:J11"/>
    <mergeCell ref="C13:I14"/>
    <mergeCell ref="K13:S13"/>
    <mergeCell ref="K14:S14"/>
    <mergeCell ref="C2:J4"/>
    <mergeCell ref="C5:J5"/>
    <mergeCell ref="C6:J6"/>
    <mergeCell ref="C7:J7"/>
    <mergeCell ref="C8:J8"/>
    <mergeCell ref="C9:J9"/>
    <mergeCell ref="C10:J10"/>
  </mergeCells>
  <pageMargins left="0.55000000000000004" right="0.55000000000000004" top="0.75" bottom="0.5" header="0" footer="0"/>
  <pageSetup fitToHeight="0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P996"/>
  <sheetViews>
    <sheetView workbookViewId="0"/>
  </sheetViews>
  <sheetFormatPr defaultColWidth="14.44140625" defaultRowHeight="15" customHeight="1" x14ac:dyDescent="0.3"/>
  <cols>
    <col min="1" max="2" width="3.109375" customWidth="1"/>
    <col min="3" max="3" width="28.6640625" customWidth="1"/>
    <col min="4" max="8" width="6.33203125" customWidth="1"/>
    <col min="9" max="9" width="7" customWidth="1"/>
    <col min="10" max="10" width="7.33203125" customWidth="1"/>
    <col min="11" max="11" width="7" customWidth="1"/>
    <col min="12" max="12" width="6.33203125" customWidth="1"/>
    <col min="13" max="14" width="7.109375" customWidth="1"/>
    <col min="15" max="15" width="6.6640625" customWidth="1"/>
    <col min="16" max="17" width="7" customWidth="1"/>
    <col min="18" max="18" width="6.6640625" customWidth="1"/>
    <col min="19" max="19" width="7.33203125" customWidth="1"/>
    <col min="20" max="20" width="7.6640625" customWidth="1"/>
    <col min="21" max="21" width="6.88671875" customWidth="1"/>
    <col min="22" max="22" width="3.109375" customWidth="1"/>
    <col min="23" max="42" width="6.33203125" customWidth="1"/>
  </cols>
  <sheetData>
    <row r="1" spans="1:42" ht="15" customHeight="1" x14ac:dyDescent="0.3">
      <c r="A1" s="89"/>
      <c r="B1" s="89"/>
      <c r="C1" s="89"/>
      <c r="D1" s="89"/>
      <c r="E1" s="89"/>
      <c r="F1" s="89"/>
      <c r="G1" s="89"/>
      <c r="H1" s="89"/>
      <c r="I1" s="8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</row>
    <row r="2" spans="1:42" ht="33.6" x14ac:dyDescent="0.3">
      <c r="A2" s="89"/>
      <c r="B2" s="89"/>
      <c r="C2" s="595" t="s">
        <v>13</v>
      </c>
      <c r="D2" s="593"/>
      <c r="E2" s="593"/>
      <c r="F2" s="593"/>
      <c r="G2" s="593"/>
      <c r="H2" s="593"/>
      <c r="I2" s="593"/>
      <c r="J2" s="593"/>
      <c r="K2" s="9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ht="33.6" x14ac:dyDescent="0.3">
      <c r="A3" s="89"/>
      <c r="B3" s="89"/>
      <c r="C3" s="593"/>
      <c r="D3" s="593"/>
      <c r="E3" s="593"/>
      <c r="F3" s="593"/>
      <c r="G3" s="593"/>
      <c r="H3" s="593"/>
      <c r="I3" s="593"/>
      <c r="J3" s="593"/>
      <c r="K3" s="7"/>
      <c r="L3" s="8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2" ht="33.6" x14ac:dyDescent="0.3">
      <c r="A4" s="89"/>
      <c r="B4" s="89"/>
      <c r="C4" s="593"/>
      <c r="D4" s="593"/>
      <c r="E4" s="593"/>
      <c r="F4" s="593"/>
      <c r="G4" s="593"/>
      <c r="H4" s="593"/>
      <c r="I4" s="593"/>
      <c r="J4" s="593"/>
      <c r="K4" s="11"/>
      <c r="L4" s="11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42" ht="14.4" x14ac:dyDescent="0.3">
      <c r="A5" s="7"/>
      <c r="B5" s="7"/>
      <c r="C5" s="596" t="s">
        <v>8</v>
      </c>
      <c r="D5" s="593"/>
      <c r="E5" s="593"/>
      <c r="F5" s="593"/>
      <c r="G5" s="593"/>
      <c r="H5" s="593"/>
      <c r="I5" s="593"/>
      <c r="J5" s="593"/>
      <c r="K5" s="11"/>
      <c r="L5" s="11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1:42" ht="14.4" x14ac:dyDescent="0.3">
      <c r="A6" s="7"/>
      <c r="B6" s="7"/>
      <c r="C6" s="596" t="s">
        <v>9</v>
      </c>
      <c r="D6" s="593"/>
      <c r="E6" s="593"/>
      <c r="F6" s="593"/>
      <c r="G6" s="593"/>
      <c r="H6" s="593"/>
      <c r="I6" s="593"/>
      <c r="J6" s="593"/>
      <c r="K6" s="11"/>
      <c r="L6" s="11"/>
      <c r="M6" s="7"/>
      <c r="N6" s="7"/>
      <c r="O6" s="7"/>
      <c r="P6" s="7"/>
      <c r="Q6" s="7"/>
      <c r="R6" s="7"/>
      <c r="S6" s="7"/>
      <c r="T6" s="7"/>
      <c r="U6" s="7"/>
      <c r="V6" s="7"/>
      <c r="W6" s="621" t="s">
        <v>72</v>
      </c>
      <c r="X6" s="593"/>
      <c r="Y6" s="593"/>
      <c r="Z6" s="593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</row>
    <row r="7" spans="1:42" ht="14.4" x14ac:dyDescent="0.3">
      <c r="A7" s="7"/>
      <c r="B7" s="7"/>
      <c r="C7" s="596" t="s">
        <v>10</v>
      </c>
      <c r="D7" s="593"/>
      <c r="E7" s="593"/>
      <c r="F7" s="593"/>
      <c r="G7" s="593"/>
      <c r="H7" s="593"/>
      <c r="I7" s="593"/>
      <c r="J7" s="593"/>
      <c r="K7" s="11"/>
      <c r="L7" s="11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165">
        <v>0.4</v>
      </c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</row>
    <row r="8" spans="1:42" ht="14.4" x14ac:dyDescent="0.3">
      <c r="A8" s="7"/>
      <c r="B8" s="7"/>
      <c r="C8" s="597" t="s">
        <v>11</v>
      </c>
      <c r="D8" s="593"/>
      <c r="E8" s="593"/>
      <c r="F8" s="593"/>
      <c r="G8" s="593"/>
      <c r="H8" s="593"/>
      <c r="I8" s="593"/>
      <c r="J8" s="593"/>
      <c r="K8" s="11"/>
      <c r="L8" s="11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</row>
    <row r="9" spans="1:42" ht="14.4" x14ac:dyDescent="0.3">
      <c r="A9" s="7"/>
      <c r="B9" s="7"/>
      <c r="C9" s="597" t="s">
        <v>12</v>
      </c>
      <c r="D9" s="593"/>
      <c r="E9" s="593"/>
      <c r="F9" s="593"/>
      <c r="G9" s="593"/>
      <c r="H9" s="593"/>
      <c r="I9" s="593"/>
      <c r="J9" s="593"/>
      <c r="K9" s="11"/>
      <c r="L9" s="11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</row>
    <row r="10" spans="1:42" ht="14.4" x14ac:dyDescent="0.3">
      <c r="A10" s="7"/>
      <c r="B10" s="7"/>
      <c r="C10" s="602" t="s">
        <v>73</v>
      </c>
      <c r="D10" s="593"/>
      <c r="E10" s="593"/>
      <c r="F10" s="593"/>
      <c r="G10" s="593"/>
      <c r="H10" s="593"/>
      <c r="I10" s="593"/>
      <c r="J10" s="593"/>
      <c r="K10" s="11"/>
      <c r="L10" s="11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</row>
    <row r="11" spans="1:42" ht="14.4" x14ac:dyDescent="0.3">
      <c r="A11" s="7"/>
      <c r="B11" s="7"/>
      <c r="C11" s="602" t="s">
        <v>15</v>
      </c>
      <c r="D11" s="593"/>
      <c r="E11" s="593"/>
      <c r="F11" s="593"/>
      <c r="G11" s="593"/>
      <c r="H11" s="593"/>
      <c r="I11" s="593"/>
      <c r="J11" s="593"/>
      <c r="L11" s="11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</row>
    <row r="12" spans="1:42" ht="10.5" customHeight="1" x14ac:dyDescent="0.3">
      <c r="A12" s="8"/>
      <c r="B12" s="8"/>
      <c r="C12" s="167"/>
      <c r="D12" s="167"/>
      <c r="E12" s="167"/>
      <c r="F12" s="167"/>
      <c r="G12" s="167"/>
      <c r="H12" s="167"/>
      <c r="I12" s="167"/>
      <c r="L12" s="11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</row>
    <row r="13" spans="1:42" ht="16.5" customHeight="1" x14ac:dyDescent="0.3">
      <c r="A13" s="8"/>
      <c r="B13" s="8"/>
      <c r="C13" s="622" t="s">
        <v>190</v>
      </c>
      <c r="D13" s="593"/>
      <c r="E13" s="593"/>
      <c r="F13" s="593"/>
      <c r="G13" s="593"/>
      <c r="H13" s="593"/>
      <c r="I13" s="593"/>
      <c r="J13" s="166"/>
      <c r="K13" s="633" t="s">
        <v>185</v>
      </c>
      <c r="L13" s="604"/>
      <c r="M13" s="604"/>
      <c r="N13" s="604"/>
      <c r="O13" s="604"/>
      <c r="P13" s="604"/>
      <c r="Q13" s="604"/>
      <c r="R13" s="604"/>
      <c r="S13" s="605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</row>
    <row r="14" spans="1:42" ht="16.5" customHeight="1" x14ac:dyDescent="0.3">
      <c r="A14" s="8"/>
      <c r="B14" s="8"/>
      <c r="C14" s="593"/>
      <c r="D14" s="593"/>
      <c r="E14" s="593"/>
      <c r="F14" s="593"/>
      <c r="G14" s="593"/>
      <c r="H14" s="593"/>
      <c r="I14" s="593"/>
      <c r="J14" s="166"/>
      <c r="K14" s="634" t="s">
        <v>186</v>
      </c>
      <c r="L14" s="615"/>
      <c r="M14" s="615"/>
      <c r="N14" s="615"/>
      <c r="O14" s="615"/>
      <c r="P14" s="615"/>
      <c r="Q14" s="615"/>
      <c r="R14" s="615"/>
      <c r="S14" s="6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</row>
    <row r="15" spans="1:42" ht="8.25" customHeight="1" x14ac:dyDescent="0.3">
      <c r="A15" s="8"/>
      <c r="B15" s="8"/>
      <c r="J15" s="11"/>
      <c r="K15" s="11"/>
      <c r="L15" s="11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</row>
    <row r="16" spans="1:42" ht="16.5" customHeight="1" x14ac:dyDescent="0.4">
      <c r="A16" s="17"/>
      <c r="B16" s="134"/>
      <c r="C16" s="135"/>
      <c r="D16" s="23"/>
      <c r="E16" s="24"/>
      <c r="F16" s="24"/>
      <c r="G16" s="24"/>
      <c r="H16" s="24"/>
      <c r="I16" s="24"/>
      <c r="J16" s="24"/>
      <c r="K16" s="24"/>
      <c r="L16" s="25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</row>
    <row r="17" spans="1:42" ht="16.5" customHeight="1" x14ac:dyDescent="0.4">
      <c r="A17" s="17"/>
      <c r="B17" s="134"/>
      <c r="C17" s="513" t="s">
        <v>191</v>
      </c>
      <c r="D17" s="421" t="s">
        <v>118</v>
      </c>
      <c r="E17" s="421" t="s">
        <v>91</v>
      </c>
      <c r="F17" s="421" t="s">
        <v>92</v>
      </c>
      <c r="G17" s="421" t="s">
        <v>119</v>
      </c>
      <c r="H17" s="421" t="s">
        <v>93</v>
      </c>
      <c r="I17" s="421" t="s">
        <v>94</v>
      </c>
      <c r="J17" s="421" t="s">
        <v>95</v>
      </c>
      <c r="K17" s="421" t="s">
        <v>96</v>
      </c>
      <c r="L17" s="421" t="s">
        <v>120</v>
      </c>
      <c r="M17" s="421" t="s">
        <v>97</v>
      </c>
      <c r="N17" s="421" t="s">
        <v>98</v>
      </c>
      <c r="O17" s="421" t="s">
        <v>99</v>
      </c>
      <c r="P17" s="421" t="s">
        <v>100</v>
      </c>
      <c r="Q17" s="421" t="s">
        <v>101</v>
      </c>
      <c r="R17" s="421" t="s">
        <v>121</v>
      </c>
      <c r="S17" s="421" t="s">
        <v>103</v>
      </c>
      <c r="T17" s="421" t="s">
        <v>104</v>
      </c>
      <c r="U17" s="421" t="s">
        <v>105</v>
      </c>
      <c r="V17" s="38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</row>
    <row r="18" spans="1:42" ht="16.5" customHeight="1" x14ac:dyDescent="0.3">
      <c r="A18" s="191"/>
      <c r="B18" s="38"/>
      <c r="C18" s="477"/>
      <c r="D18" s="514"/>
      <c r="E18" s="514"/>
      <c r="F18" s="514"/>
      <c r="G18" s="514"/>
      <c r="H18" s="514"/>
      <c r="I18" s="514"/>
      <c r="J18" s="514"/>
      <c r="K18" s="514"/>
      <c r="L18" s="514"/>
      <c r="M18" s="514"/>
      <c r="N18" s="514"/>
      <c r="O18" s="514"/>
      <c r="P18" s="514"/>
      <c r="Q18" s="514"/>
      <c r="R18" s="514"/>
      <c r="S18" s="514"/>
      <c r="T18" s="514"/>
      <c r="U18" s="514"/>
      <c r="V18" s="38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</row>
    <row r="19" spans="1:42" ht="16.5" customHeight="1" x14ac:dyDescent="0.3">
      <c r="A19" s="191"/>
      <c r="B19" s="38"/>
      <c r="C19" s="480" t="s">
        <v>32</v>
      </c>
      <c r="D19" s="512">
        <f>'Cedar Wood Rectangle Wholesale'!D19+('Cedar Wood Rectangle Wholesale'!D19*'Cedar Wood Rectangle Retail'!$X$7)</f>
        <v>7418.6</v>
      </c>
      <c r="E19" s="512">
        <f>'Cedar Wood Rectangle Wholesale'!E19+('Cedar Wood Rectangle Wholesale'!E19*'Cedar Wood Rectangle Retail'!$X$7)</f>
        <v>9084.6</v>
      </c>
      <c r="F19" s="512">
        <f>'Cedar Wood Rectangle Wholesale'!F19+('Cedar Wood Rectangle Wholesale'!F19*'Cedar Wood Rectangle Retail'!$X$7)</f>
        <v>9825.2000000000007</v>
      </c>
      <c r="G19" s="512">
        <f>'Cedar Wood Rectangle Wholesale'!G19+('Cedar Wood Rectangle Wholesale'!G19*'Cedar Wood Rectangle Retail'!$X$7)</f>
        <v>8654.7999999999993</v>
      </c>
      <c r="H19" s="512">
        <f>'Cedar Wood Rectangle Wholesale'!H19+('Cedar Wood Rectangle Wholesale'!H19*'Cedar Wood Rectangle Retail'!$X$7)</f>
        <v>10165.4</v>
      </c>
      <c r="I19" s="512">
        <f>'Cedar Wood Rectangle Wholesale'!I19+('Cedar Wood Rectangle Wholesale'!I19*'Cedar Wood Rectangle Retail'!$X$7)</f>
        <v>11257.4</v>
      </c>
      <c r="J19" s="512">
        <f>'Cedar Wood Rectangle Wholesale'!J19+('Cedar Wood Rectangle Wholesale'!J19*'Cedar Wood Rectangle Retail'!$X$7)</f>
        <v>12272.4</v>
      </c>
      <c r="K19" s="512">
        <f>'Cedar Wood Rectangle Wholesale'!K19+('Cedar Wood Rectangle Wholesale'!K19*'Cedar Wood Rectangle Retail'!$X$7)</f>
        <v>13743.8</v>
      </c>
      <c r="L19" s="512">
        <f>'Cedar Wood Rectangle Wholesale'!L19+('Cedar Wood Rectangle Wholesale'!L19*'Cedar Wood Rectangle Retail'!$X$7)</f>
        <v>10997</v>
      </c>
      <c r="M19" s="512">
        <f>'Cedar Wood Rectangle Wholesale'!M19+('Cedar Wood Rectangle Wholesale'!M19*'Cedar Wood Rectangle Retail'!$X$7)</f>
        <v>12741.4</v>
      </c>
      <c r="N19" s="512">
        <f>'Cedar Wood Rectangle Wholesale'!N19+('Cedar Wood Rectangle Wholesale'!N19*'Cedar Wood Rectangle Retail'!$X$7)</f>
        <v>13965</v>
      </c>
      <c r="O19" s="512">
        <f>'Cedar Wood Rectangle Wholesale'!O19+('Cedar Wood Rectangle Wholesale'!O19*'Cedar Wood Rectangle Retail'!$X$7)</f>
        <v>15654.8</v>
      </c>
      <c r="P19" s="512">
        <f>'Cedar Wood Rectangle Wholesale'!P19+('Cedar Wood Rectangle Wholesale'!P19*'Cedar Wood Rectangle Retail'!$X$7)</f>
        <v>16973.599999999999</v>
      </c>
      <c r="Q19" s="512">
        <f>'Cedar Wood Rectangle Wholesale'!Q19+('Cedar Wood Rectangle Wholesale'!Q19*'Cedar Wood Rectangle Retail'!$X$7)</f>
        <v>19293.400000000001</v>
      </c>
      <c r="R19" s="512">
        <f>'Cedar Wood Rectangle Wholesale'!R19+('Cedar Wood Rectangle Wholesale'!R19*'Cedar Wood Rectangle Retail'!$X$7)</f>
        <v>13456.8</v>
      </c>
      <c r="S19" s="512">
        <f>'Cedar Wood Rectangle Wholesale'!S19+('Cedar Wood Rectangle Wholesale'!S19*'Cedar Wood Rectangle Retail'!$X$7)</f>
        <v>18051.599999999999</v>
      </c>
      <c r="T19" s="512">
        <f>'Cedar Wood Rectangle Wholesale'!T19+('Cedar Wood Rectangle Wholesale'!T19*'Cedar Wood Rectangle Retail'!$X$7)</f>
        <v>19535.599999999999</v>
      </c>
      <c r="U19" s="512">
        <f>'Cedar Wood Rectangle Wholesale'!U19+('Cedar Wood Rectangle Wholesale'!U19*'Cedar Wood Rectangle Retail'!$X$7)</f>
        <v>22190</v>
      </c>
      <c r="V19" s="38"/>
    </row>
    <row r="20" spans="1:42" ht="16.5" customHeight="1" x14ac:dyDescent="0.3">
      <c r="A20" s="191"/>
      <c r="B20" s="38"/>
      <c r="C20" s="125" t="s">
        <v>33</v>
      </c>
      <c r="D20" s="202" t="s">
        <v>34</v>
      </c>
      <c r="E20" s="202" t="s">
        <v>34</v>
      </c>
      <c r="F20" s="202" t="s">
        <v>34</v>
      </c>
      <c r="G20" s="202">
        <f>'Cedar Wood Rectangle Wholesale'!G20+('Cedar Wood Rectangle Wholesale'!G20*'Cedar Wood Rectangle Retail'!$X$7)</f>
        <v>10935.4</v>
      </c>
      <c r="H20" s="202">
        <f>'Cedar Wood Rectangle Wholesale'!H20+('Cedar Wood Rectangle Wholesale'!H20*'Cedar Wood Rectangle Retail'!$X$7)</f>
        <v>12481</v>
      </c>
      <c r="I20" s="202">
        <f>'Cedar Wood Rectangle Wholesale'!I20+('Cedar Wood Rectangle Wholesale'!I20*'Cedar Wood Rectangle Retail'!$X$7)</f>
        <v>13808.2</v>
      </c>
      <c r="J20" s="202">
        <f>'Cedar Wood Rectangle Wholesale'!J20+('Cedar Wood Rectangle Wholesale'!J20*'Cedar Wood Rectangle Retail'!$X$7)</f>
        <v>14680.400000000001</v>
      </c>
      <c r="K20" s="202">
        <f>'Cedar Wood Rectangle Wholesale'!K20+('Cedar Wood Rectangle Wholesale'!K20*'Cedar Wood Rectangle Retail'!$X$7)</f>
        <v>16529.8</v>
      </c>
      <c r="L20" s="202">
        <f>'Cedar Wood Rectangle Wholesale'!L20+('Cedar Wood Rectangle Wholesale'!L20*'Cedar Wood Rectangle Retail'!$X$7)</f>
        <v>13483.4</v>
      </c>
      <c r="M20" s="202">
        <f>'Cedar Wood Rectangle Wholesale'!M20+('Cedar Wood Rectangle Wholesale'!M20*'Cedar Wood Rectangle Retail'!$X$7)</f>
        <v>15383.2</v>
      </c>
      <c r="N20" s="202">
        <f>'Cedar Wood Rectangle Wholesale'!N20+('Cedar Wood Rectangle Wholesale'!N20*'Cedar Wood Rectangle Retail'!$X$7)</f>
        <v>16472.400000000001</v>
      </c>
      <c r="O20" s="202">
        <f>'Cedar Wood Rectangle Wholesale'!O20+('Cedar Wood Rectangle Wholesale'!O20*'Cedar Wood Rectangle Retail'!$X$7)</f>
        <v>18390.400000000001</v>
      </c>
      <c r="P20" s="202">
        <f>'Cedar Wood Rectangle Wholesale'!P20+('Cedar Wood Rectangle Wholesale'!P20*'Cedar Wood Rectangle Retail'!$X$7)</f>
        <v>20029.8</v>
      </c>
      <c r="Q20" s="202">
        <f>'Cedar Wood Rectangle Wholesale'!Q20+('Cedar Wood Rectangle Wholesale'!Q20*'Cedar Wood Rectangle Retail'!$X$7)</f>
        <v>22673</v>
      </c>
      <c r="R20" s="202">
        <f>'Cedar Wood Rectangle Wholesale'!R20+('Cedar Wood Rectangle Wholesale'!R20*'Cedar Wood Rectangle Retail'!$X$7)</f>
        <v>15996.400000000001</v>
      </c>
      <c r="S20" s="202">
        <f>'Cedar Wood Rectangle Wholesale'!S20+('Cedar Wood Rectangle Wholesale'!S20*'Cedar Wood Rectangle Retail'!$X$7)</f>
        <v>20809.599999999999</v>
      </c>
      <c r="T20" s="202">
        <f>'Cedar Wood Rectangle Wholesale'!T20+('Cedar Wood Rectangle Wholesale'!T20*'Cedar Wood Rectangle Retail'!$X$7)</f>
        <v>22307.599999999999</v>
      </c>
      <c r="U20" s="202">
        <f>'Cedar Wood Rectangle Wholesale'!U20+('Cedar Wood Rectangle Wholesale'!U20*'Cedar Wood Rectangle Retail'!$X$7)</f>
        <v>25753</v>
      </c>
      <c r="V20" s="38"/>
    </row>
    <row r="21" spans="1:42" ht="16.5" customHeight="1" x14ac:dyDescent="0.3">
      <c r="A21" s="191"/>
      <c r="B21" s="38"/>
      <c r="C21" s="41"/>
      <c r="D21" s="196"/>
      <c r="E21" s="196"/>
      <c r="F21" s="196"/>
      <c r="G21" s="196"/>
      <c r="H21" s="196"/>
      <c r="I21" s="196"/>
      <c r="J21" s="196"/>
      <c r="K21" s="196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38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</row>
    <row r="22" spans="1:42" ht="15" customHeight="1" x14ac:dyDescent="0.3">
      <c r="A22" s="191"/>
      <c r="B22" s="38"/>
      <c r="C22" s="485" t="s">
        <v>38</v>
      </c>
      <c r="D22" s="515"/>
      <c r="E22" s="480"/>
      <c r="F22" s="515"/>
      <c r="G22" s="515"/>
      <c r="H22" s="515"/>
      <c r="I22" s="515"/>
      <c r="J22" s="515"/>
      <c r="K22" s="515"/>
      <c r="L22" s="516"/>
      <c r="M22" s="516"/>
      <c r="N22" s="516"/>
      <c r="O22" s="516"/>
      <c r="P22" s="516"/>
      <c r="Q22" s="516"/>
      <c r="R22" s="516"/>
      <c r="S22" s="516"/>
      <c r="T22" s="516"/>
      <c r="U22" s="516"/>
      <c r="V22" s="38"/>
    </row>
    <row r="23" spans="1:42" ht="15.75" customHeight="1" x14ac:dyDescent="0.3">
      <c r="A23" s="191"/>
      <c r="B23" s="38"/>
      <c r="C23" s="426" t="s">
        <v>39</v>
      </c>
      <c r="D23" s="213">
        <f>'Cedar Wood Rectangle Wholesale'!D23+('Cedar Wood Rectangle Wholesale'!D23*'Cedar Wood Rectangle Retail'!$X$7)</f>
        <v>-1027.5999999999999</v>
      </c>
      <c r="E23" s="213">
        <f>'Cedar Wood Rectangle Wholesale'!E23+('Cedar Wood Rectangle Wholesale'!E23*'Cedar Wood Rectangle Retail'!$X$7)</f>
        <v>-1250.2</v>
      </c>
      <c r="F23" s="213">
        <f>'Cedar Wood Rectangle Wholesale'!F23+('Cedar Wood Rectangle Wholesale'!F23*'Cedar Wood Rectangle Retail'!$X$7)</f>
        <v>-1348.2</v>
      </c>
      <c r="G23" s="213">
        <f>'Cedar Wood Rectangle Wholesale'!G23+('Cedar Wood Rectangle Wholesale'!G23*'Cedar Wood Rectangle Retail'!$X$7)</f>
        <v>-1194.2</v>
      </c>
      <c r="H23" s="213">
        <f>'Cedar Wood Rectangle Wholesale'!H23+('Cedar Wood Rectangle Wholesale'!H23*'Cedar Wood Rectangle Retail'!$X$7)</f>
        <v>-1400</v>
      </c>
      <c r="I23" s="213">
        <f>'Cedar Wood Rectangle Wholesale'!I23+('Cedar Wood Rectangle Wholesale'!I23*'Cedar Wood Rectangle Retail'!$X$7)</f>
        <v>-1638</v>
      </c>
      <c r="J23" s="213">
        <f>'Cedar Wood Rectangle Wholesale'!J23+('Cedar Wood Rectangle Wholesale'!J23*'Cedar Wood Rectangle Retail'!$X$7)</f>
        <v>-1785</v>
      </c>
      <c r="K23" s="213">
        <f>'Cedar Wood Rectangle Wholesale'!K23+('Cedar Wood Rectangle Wholesale'!K23*'Cedar Wood Rectangle Retail'!$X$7)</f>
        <v>-2023</v>
      </c>
      <c r="L23" s="213">
        <f>'Cedar Wood Rectangle Wholesale'!L23+('Cedar Wood Rectangle Wholesale'!L23*'Cedar Wood Rectangle Retail'!$X$7)</f>
        <v>-1510.6</v>
      </c>
      <c r="M23" s="213">
        <f>'Cedar Wood Rectangle Wholesale'!M23+('Cedar Wood Rectangle Wholesale'!M23*'Cedar Wood Rectangle Retail'!$X$7)</f>
        <v>-1869</v>
      </c>
      <c r="N23" s="213">
        <f>'Cedar Wood Rectangle Wholesale'!N23+('Cedar Wood Rectangle Wholesale'!N23*'Cedar Wood Rectangle Retail'!$X$7)</f>
        <v>-2037</v>
      </c>
      <c r="O23" s="213">
        <f>'Cedar Wood Rectangle Wholesale'!O23+('Cedar Wood Rectangle Wholesale'!O23*'Cedar Wood Rectangle Retail'!$X$7)</f>
        <v>-2301.6</v>
      </c>
      <c r="P23" s="213">
        <f>'Cedar Wood Rectangle Wholesale'!P23+('Cedar Wood Rectangle Wholesale'!P23*'Cedar Wood Rectangle Retail'!$X$7)</f>
        <v>-2493.4</v>
      </c>
      <c r="Q23" s="213">
        <f>'Cedar Wood Rectangle Wholesale'!Q23+('Cedar Wood Rectangle Wholesale'!Q23*'Cedar Wood Rectangle Retail'!$X$7)</f>
        <v>-2829.4</v>
      </c>
      <c r="R23" s="213">
        <f>'Cedar Wood Rectangle Wholesale'!R23+('Cedar Wood Rectangle Wholesale'!R23*'Cedar Wood Rectangle Retail'!$X$7)</f>
        <v>-1981</v>
      </c>
      <c r="S23" s="213">
        <f>'Cedar Wood Rectangle Wholesale'!S23+('Cedar Wood Rectangle Wholesale'!S23*'Cedar Wood Rectangle Retail'!$X$7)</f>
        <v>-2653</v>
      </c>
      <c r="T23" s="213">
        <f>'Cedar Wood Rectangle Wholesale'!T23+('Cedar Wood Rectangle Wholesale'!T23*'Cedar Wood Rectangle Retail'!$X$7)</f>
        <v>-2867.2</v>
      </c>
      <c r="U23" s="213">
        <f>'Cedar Wood Rectangle Wholesale'!U23+('Cedar Wood Rectangle Wholesale'!U23*'Cedar Wood Rectangle Retail'!$X$7)</f>
        <v>-3266.2</v>
      </c>
      <c r="V23" s="38"/>
    </row>
    <row r="24" spans="1:42" ht="15.75" customHeight="1" x14ac:dyDescent="0.3">
      <c r="A24" s="191"/>
      <c r="B24" s="38"/>
      <c r="C24" s="427" t="s">
        <v>40</v>
      </c>
      <c r="D24" s="202">
        <f>'Cedar Wood Rectangle Wholesale'!D24+('Cedar Wood Rectangle Wholesale'!D24*'Cedar Wood Rectangle Retail'!$X$7)</f>
        <v>457.14377903040003</v>
      </c>
      <c r="E24" s="202">
        <f>'Cedar Wood Rectangle Wholesale'!E24+('Cedar Wood Rectangle Wholesale'!E24*'Cedar Wood Rectangle Retail'!$X$7)</f>
        <v>508.48078095359995</v>
      </c>
      <c r="F24" s="202">
        <f>'Cedar Wood Rectangle Wholesale'!F24+('Cedar Wood Rectangle Wholesale'!F24*'Cedar Wood Rectangle Retail'!$X$7)</f>
        <v>508.48078095359995</v>
      </c>
      <c r="G24" s="202">
        <f>'Cedar Wood Rectangle Wholesale'!G24+('Cedar Wood Rectangle Wholesale'!G24*'Cedar Wood Rectangle Retail'!$X$7)</f>
        <v>457.14377903040003</v>
      </c>
      <c r="H24" s="202">
        <f>'Cedar Wood Rectangle Wholesale'!H24+('Cedar Wood Rectangle Wholesale'!H24*'Cedar Wood Rectangle Retail'!$X$7)</f>
        <v>508.48078095359995</v>
      </c>
      <c r="I24" s="202">
        <f>'Cedar Wood Rectangle Wholesale'!I24+('Cedar Wood Rectangle Wholesale'!I24*'Cedar Wood Rectangle Retail'!$X$7)</f>
        <v>508.48078095359995</v>
      </c>
      <c r="J24" s="202">
        <f>'Cedar Wood Rectangle Wholesale'!J24+('Cedar Wood Rectangle Wholesale'!J24*'Cedar Wood Rectangle Retail'!$X$7)</f>
        <v>508.48078095359995</v>
      </c>
      <c r="K24" s="202">
        <f>'Cedar Wood Rectangle Wholesale'!K24+('Cedar Wood Rectangle Wholesale'!K24*'Cedar Wood Rectangle Retail'!$X$7)</f>
        <v>708.93955036800003</v>
      </c>
      <c r="L24" s="202">
        <f>'Cedar Wood Rectangle Wholesale'!L24+('Cedar Wood Rectangle Wholesale'!L24*'Cedar Wood Rectangle Retail'!$X$7)</f>
        <v>457.14377903040003</v>
      </c>
      <c r="M24" s="202">
        <f>'Cedar Wood Rectangle Wholesale'!M24+('Cedar Wood Rectangle Wholesale'!M24*'Cedar Wood Rectangle Retail'!$X$7)</f>
        <v>508.48078095359995</v>
      </c>
      <c r="N24" s="202">
        <f>'Cedar Wood Rectangle Wholesale'!N24+('Cedar Wood Rectangle Wholesale'!N24*'Cedar Wood Rectangle Retail'!$X$7)</f>
        <v>508.48078095359995</v>
      </c>
      <c r="O24" s="202">
        <f>'Cedar Wood Rectangle Wholesale'!O24+('Cedar Wood Rectangle Wholesale'!O24*'Cedar Wood Rectangle Retail'!$X$7)</f>
        <v>708.93955036800003</v>
      </c>
      <c r="P24" s="202">
        <f>'Cedar Wood Rectangle Wholesale'!P24+('Cedar Wood Rectangle Wholesale'!P24*'Cedar Wood Rectangle Retail'!$X$7)</f>
        <v>708.93955036800003</v>
      </c>
      <c r="Q24" s="202">
        <f>'Cedar Wood Rectangle Wholesale'!Q24+('Cedar Wood Rectangle Wholesale'!Q24*'Cedar Wood Rectangle Retail'!$X$7)</f>
        <v>708.93955036800003</v>
      </c>
      <c r="R24" s="202">
        <f>'Cedar Wood Rectangle Wholesale'!R24+('Cedar Wood Rectangle Wholesale'!R24*'Cedar Wood Rectangle Retail'!$X$7)</f>
        <v>606.26554652159984</v>
      </c>
      <c r="S24" s="202">
        <f>'Cedar Wood Rectangle Wholesale'!S24+('Cedar Wood Rectangle Wholesale'!S24*'Cedar Wood Rectangle Retail'!$X$7)</f>
        <v>806.72431593600004</v>
      </c>
      <c r="T24" s="202">
        <f>'Cedar Wood Rectangle Wholesale'!T24+('Cedar Wood Rectangle Wholesale'!T24*'Cedar Wood Rectangle Retail'!$X$7)</f>
        <v>806.72431593600004</v>
      </c>
      <c r="U24" s="202">
        <f>'Cedar Wood Rectangle Wholesale'!U24+('Cedar Wood Rectangle Wholesale'!U24*'Cedar Wood Rectangle Retail'!$X$7)</f>
        <v>806.72431593600004</v>
      </c>
      <c r="V24" s="38"/>
    </row>
    <row r="25" spans="1:42" ht="15" customHeight="1" x14ac:dyDescent="0.3">
      <c r="A25" s="191"/>
      <c r="B25" s="38"/>
      <c r="C25" s="430" t="s">
        <v>41</v>
      </c>
      <c r="D25" s="196">
        <f>'Cedar Wood Rectangle Wholesale'!D25+('Cedar Wood Rectangle Wholesale'!D25*'Cedar Wood Rectangle Retail'!$X$7)</f>
        <v>273.79734359040003</v>
      </c>
      <c r="E25" s="196">
        <f>'Cedar Wood Rectangle Wholesale'!E25+('Cedar Wood Rectangle Wholesale'!E25*'Cedar Wood Rectangle Retail'!$X$7)</f>
        <v>337.35744120959998</v>
      </c>
      <c r="F25" s="196">
        <f>'Cedar Wood Rectangle Wholesale'!F25+('Cedar Wood Rectangle Wholesale'!F25*'Cedar Wood Rectangle Retail'!$X$7)</f>
        <v>366.69287088000004</v>
      </c>
      <c r="G25" s="196">
        <f>'Cedar Wood Rectangle Wholesale'!G25+('Cedar Wood Rectangle Wholesale'!G25*'Cedar Wood Rectangle Retail'!$X$7)</f>
        <v>349.58053690560001</v>
      </c>
      <c r="H25" s="196">
        <f>'Cedar Wood Rectangle Wholesale'!H25+('Cedar Wood Rectangle Wholesale'!H25*'Cedar Wood Rectangle Retail'!$X$7)</f>
        <v>391.13906227200005</v>
      </c>
      <c r="I25" s="196">
        <f>'Cedar Wood Rectangle Wholesale'!I25+('Cedar Wood Rectangle Wholesale'!I25*'Cedar Wood Rectangle Retail'!$X$7)</f>
        <v>440.031445056</v>
      </c>
      <c r="J25" s="196">
        <f>'Cedar Wood Rectangle Wholesale'!J25+('Cedar Wood Rectangle Wholesale'!J25*'Cedar Wood Rectangle Retail'!$X$7)</f>
        <v>476.70073214400003</v>
      </c>
      <c r="K25" s="196">
        <f>'Cedar Wood Rectangle Wholesale'!K25+('Cedar Wood Rectangle Wholesale'!K25*'Cedar Wood Rectangle Retail'!$X$7)</f>
        <v>532.92697234560001</v>
      </c>
      <c r="L25" s="196">
        <f>'Cedar Wood Rectangle Wholesale'!L25+('Cedar Wood Rectangle Wholesale'!L25*'Cedar Wood Rectangle Retail'!$X$7)</f>
        <v>427.80834936000002</v>
      </c>
      <c r="M25" s="196">
        <f>'Cedar Wood Rectangle Wholesale'!M25+('Cedar Wood Rectangle Wholesale'!M25*'Cedar Wood Rectangle Retail'!$X$7)</f>
        <v>493.8130661184</v>
      </c>
      <c r="N25" s="196">
        <f>'Cedar Wood Rectangle Wholesale'!N25+('Cedar Wood Rectangle Wholesale'!N25*'Cedar Wood Rectangle Retail'!$X$7)</f>
        <v>545.15006804159998</v>
      </c>
      <c r="O25" s="196">
        <f>'Cedar Wood Rectangle Wholesale'!O25+('Cedar Wood Rectangle Wholesale'!O25*'Cedar Wood Rectangle Retail'!$X$7)</f>
        <v>598.93168910399993</v>
      </c>
      <c r="P25" s="196">
        <f>'Cedar Wood Rectangle Wholesale'!P25+('Cedar Wood Rectangle Wholesale'!P25*'Cedar Wood Rectangle Retail'!$X$7)</f>
        <v>647.82407188799993</v>
      </c>
      <c r="Q25" s="196">
        <f>'Cedar Wood Rectangle Wholesale'!Q25+('Cedar Wood Rectangle Wholesale'!Q25*'Cedar Wood Rectangle Retail'!$X$7)</f>
        <v>726.05188434239994</v>
      </c>
      <c r="R25" s="196">
        <f>'Cedar Wood Rectangle Wholesale'!R25+('Cedar Wood Rectangle Wholesale'!R25*'Cedar Wood Rectangle Retail'!$X$7)</f>
        <v>520.70387664960003</v>
      </c>
      <c r="S25" s="196">
        <f>'Cedar Wood Rectangle Wholesale'!S25+('Cedar Wood Rectangle Wholesale'!S25*'Cedar Wood Rectangle Retail'!$X$7)</f>
        <v>660.04716758400014</v>
      </c>
      <c r="T25" s="196">
        <f>'Cedar Wood Rectangle Wholesale'!T25+('Cedar Wood Rectangle Wholesale'!T25*'Cedar Wood Rectangle Retail'!$X$7)</f>
        <v>713.82878864639997</v>
      </c>
      <c r="U25" s="196">
        <f>'Cedar Wood Rectangle Wholesale'!U25+('Cedar Wood Rectangle Wholesale'!U25*'Cedar Wood Rectangle Retail'!$X$7)</f>
        <v>831.17050732799999</v>
      </c>
      <c r="V25" s="38"/>
    </row>
    <row r="26" spans="1:42" ht="15" customHeight="1" x14ac:dyDescent="0.3">
      <c r="A26" s="191"/>
      <c r="B26" s="38"/>
      <c r="C26" s="428" t="s">
        <v>43</v>
      </c>
      <c r="D26" s="429">
        <f>'Cedar Wood Rectangle Wholesale'!D26+('Cedar Wood Rectangle Wholesale'!D26*'Cedar Wood Rectangle Retail'!$X$7)</f>
        <v>447.36530247360002</v>
      </c>
      <c r="E26" s="429">
        <f>'Cedar Wood Rectangle Wholesale'!E26+('Cedar Wood Rectangle Wholesale'!E26*'Cedar Wood Rectangle Retail'!$X$7)</f>
        <v>559.81778287679992</v>
      </c>
      <c r="F26" s="429">
        <f>'Cedar Wood Rectangle Wholesale'!F26+('Cedar Wood Rectangle Wholesale'!F26*'Cedar Wood Rectangle Retail'!$X$7)</f>
        <v>559.81778287679992</v>
      </c>
      <c r="G26" s="429">
        <f>'Cedar Wood Rectangle Wholesale'!G26+('Cedar Wood Rectangle Wholesale'!G26*'Cedar Wood Rectangle Retail'!$X$7)</f>
        <v>447.36530247360002</v>
      </c>
      <c r="H26" s="429">
        <f>'Cedar Wood Rectangle Wholesale'!H26+('Cedar Wood Rectangle Wholesale'!H26*'Cedar Wood Rectangle Retail'!$X$7)</f>
        <v>559.81778287679992</v>
      </c>
      <c r="I26" s="429">
        <f>'Cedar Wood Rectangle Wholesale'!I26+('Cedar Wood Rectangle Wholesale'!I26*'Cedar Wood Rectangle Retail'!$X$7)</f>
        <v>559.81778287679992</v>
      </c>
      <c r="J26" s="429">
        <f>'Cedar Wood Rectangle Wholesale'!J26+('Cedar Wood Rectangle Wholesale'!J26*'Cedar Wood Rectangle Retail'!$X$7)</f>
        <v>559.81778287679992</v>
      </c>
      <c r="K26" s="429">
        <f>'Cedar Wood Rectangle Wholesale'!K26+('Cedar Wood Rectangle Wholesale'!K26*'Cedar Wood Rectangle Retail'!$X$7)</f>
        <v>782.27812454400009</v>
      </c>
      <c r="L26" s="429">
        <f>'Cedar Wood Rectangle Wholesale'!L26+('Cedar Wood Rectangle Wholesale'!L26*'Cedar Wood Rectangle Retail'!$X$7)</f>
        <v>503.59154267519989</v>
      </c>
      <c r="M26" s="429">
        <f>'Cedar Wood Rectangle Wholesale'!M26+('Cedar Wood Rectangle Wholesale'!M26*'Cedar Wood Rectangle Retail'!$X$7)</f>
        <v>559.81778287679992</v>
      </c>
      <c r="N26" s="429">
        <f>'Cedar Wood Rectangle Wholesale'!N26+('Cedar Wood Rectangle Wholesale'!N26*'Cedar Wood Rectangle Retail'!$X$7)</f>
        <v>559.81778287679992</v>
      </c>
      <c r="O26" s="429">
        <f>'Cedar Wood Rectangle Wholesale'!O26+('Cedar Wood Rectangle Wholesale'!O26*'Cedar Wood Rectangle Retail'!$X$7)</f>
        <v>782.27812454400009</v>
      </c>
      <c r="P26" s="429">
        <f>'Cedar Wood Rectangle Wholesale'!P26+('Cedar Wood Rectangle Wholesale'!P26*'Cedar Wood Rectangle Retail'!$X$7)</f>
        <v>782.27812454400009</v>
      </c>
      <c r="Q26" s="429">
        <f>'Cedar Wood Rectangle Wholesale'!Q26+('Cedar Wood Rectangle Wholesale'!Q26*'Cedar Wood Rectangle Retail'!$X$7)</f>
        <v>782.27812454400009</v>
      </c>
      <c r="R26" s="429">
        <f>'Cedar Wood Rectangle Wholesale'!R26+('Cedar Wood Rectangle Wholesale'!R26*'Cedar Wood Rectangle Retail'!$X$7)</f>
        <v>672.27026328000011</v>
      </c>
      <c r="S26" s="429">
        <f>'Cedar Wood Rectangle Wholesale'!S26+('Cedar Wood Rectangle Wholesale'!S26*'Cedar Wood Rectangle Retail'!$X$7)</f>
        <v>897.17522408640002</v>
      </c>
      <c r="T26" s="429">
        <f>'Cedar Wood Rectangle Wholesale'!T26+('Cedar Wood Rectangle Wholesale'!T26*'Cedar Wood Rectangle Retail'!$X$7)</f>
        <v>897.17522408640002</v>
      </c>
      <c r="U26" s="429">
        <f>'Cedar Wood Rectangle Wholesale'!U26+('Cedar Wood Rectangle Wholesale'!U26*'Cedar Wood Rectangle Retail'!$X$7)</f>
        <v>897.17522408640002</v>
      </c>
      <c r="V26" s="38"/>
    </row>
    <row r="27" spans="1:42" ht="15" customHeight="1" x14ac:dyDescent="0.3">
      <c r="A27" s="191"/>
      <c r="B27" s="38"/>
      <c r="C27" s="68" t="s">
        <v>107</v>
      </c>
      <c r="D27" s="196">
        <f>'Cedar Wood Rectangle Wholesale'!D27+('Cedar Wood Rectangle Wholesale'!D27*'Cedar Wood Rectangle Retail'!$X$7)</f>
        <v>278.68658186880003</v>
      </c>
      <c r="E27" s="196">
        <f>'Cedar Wood Rectangle Wholesale'!E27+('Cedar Wood Rectangle Wholesale'!E27*'Cedar Wood Rectangle Retail'!$X$7)</f>
        <v>322.68972637440004</v>
      </c>
      <c r="F27" s="196">
        <f>'Cedar Wood Rectangle Wholesale'!F27+('Cedar Wood Rectangle Wholesale'!F27*'Cedar Wood Rectangle Retail'!$X$7)</f>
        <v>337.35744120959998</v>
      </c>
      <c r="G27" s="196">
        <f>'Cedar Wood Rectangle Wholesale'!G27+('Cedar Wood Rectangle Wholesale'!G27*'Cedar Wood Rectangle Retail'!$X$7)</f>
        <v>305.57739240000006</v>
      </c>
      <c r="H27" s="196">
        <f>'Cedar Wood Rectangle Wholesale'!H27+('Cedar Wood Rectangle Wholesale'!H27*'Cedar Wood Rectangle Retail'!$X$7)</f>
        <v>349.58053690560001</v>
      </c>
      <c r="I27" s="196">
        <f>'Cedar Wood Rectangle Wholesale'!I27+('Cedar Wood Rectangle Wholesale'!I27*'Cedar Wood Rectangle Retail'!$X$7)</f>
        <v>391.13906227200005</v>
      </c>
      <c r="J27" s="196">
        <f>'Cedar Wood Rectangle Wholesale'!J27+('Cedar Wood Rectangle Wholesale'!J27*'Cedar Wood Rectangle Retail'!$X$7)</f>
        <v>420.47449194239999</v>
      </c>
      <c r="K27" s="196">
        <f>'Cedar Wood Rectangle Wholesale'!K27+('Cedar Wood Rectangle Wholesale'!K27*'Cedar Wood Rectangle Retail'!$X$7)</f>
        <v>476.70073214400003</v>
      </c>
      <c r="L27" s="196">
        <f>'Cedar Wood Rectangle Wholesale'!L27+('Cedar Wood Rectangle Wholesale'!L27*'Cedar Wood Rectangle Retail'!$X$7)</f>
        <v>376.47134743679999</v>
      </c>
      <c r="M27" s="196">
        <f>'Cedar Wood Rectangle Wholesale'!M27+('Cedar Wood Rectangle Wholesale'!M27*'Cedar Wood Rectangle Retail'!$X$7)</f>
        <v>432.69758763840002</v>
      </c>
      <c r="N27" s="196">
        <f>'Cedar Wood Rectangle Wholesale'!N27+('Cedar Wood Rectangle Wholesale'!N27*'Cedar Wood Rectangle Retail'!$X$7)</f>
        <v>476.70073214400003</v>
      </c>
      <c r="O27" s="196">
        <f>'Cedar Wood Rectangle Wholesale'!O27+('Cedar Wood Rectangle Wholesale'!O27*'Cedar Wood Rectangle Retail'!$X$7)</f>
        <v>532.92697234560001</v>
      </c>
      <c r="P27" s="196">
        <f>'Cedar Wood Rectangle Wholesale'!P27+('Cedar Wood Rectangle Wholesale'!P27*'Cedar Wood Rectangle Retail'!$X$7)</f>
        <v>574.4854977120001</v>
      </c>
      <c r="Q27" s="196">
        <f>'Cedar Wood Rectangle Wholesale'!Q27+('Cedar Wood Rectangle Wholesale'!Q27*'Cedar Wood Rectangle Retail'!$X$7)</f>
        <v>655.15792930559996</v>
      </c>
      <c r="R27" s="196">
        <f>'Cedar Wood Rectangle Wholesale'!R27+('Cedar Wood Rectangle Wholesale'!R27*'Cedar Wood Rectangle Retail'!$X$7)</f>
        <v>447.36530247360002</v>
      </c>
      <c r="S27" s="196">
        <f>'Cedar Wood Rectangle Wholesale'!S27+('Cedar Wood Rectangle Wholesale'!S27*'Cedar Wood Rectangle Retail'!$X$7)</f>
        <v>616.04402307840007</v>
      </c>
      <c r="T27" s="196">
        <f>'Cedar Wood Rectangle Wholesale'!T27+('Cedar Wood Rectangle Wholesale'!T27*'Cedar Wood Rectangle Retail'!$X$7)</f>
        <v>672.27026328000011</v>
      </c>
      <c r="U27" s="196">
        <f>'Cedar Wood Rectangle Wholesale'!U27+('Cedar Wood Rectangle Wholesale'!U27*'Cedar Wood Rectangle Retail'!$X$7)</f>
        <v>757.83193315200003</v>
      </c>
      <c r="V27" s="38"/>
    </row>
    <row r="28" spans="1:42" ht="15" customHeight="1" x14ac:dyDescent="0.3">
      <c r="A28" s="191"/>
      <c r="B28" s="38"/>
      <c r="C28" s="428" t="s">
        <v>45</v>
      </c>
      <c r="D28" s="429">
        <f>'Cedar Wood Rectangle Wholesale'!D28+('Cedar Wood Rectangle Wholesale'!D28*'Cedar Wood Rectangle Retail'!$X$7)</f>
        <v>-673.4</v>
      </c>
      <c r="E28" s="429">
        <f>'Cedar Wood Rectangle Wholesale'!E28+('Cedar Wood Rectangle Wholesale'!E28*'Cedar Wood Rectangle Retail'!$X$7)</f>
        <v>-893.2</v>
      </c>
      <c r="F28" s="429">
        <f>'Cedar Wood Rectangle Wholesale'!F28+('Cedar Wood Rectangle Wholesale'!F28*'Cedar Wood Rectangle Retail'!$X$7)</f>
        <v>-978.6</v>
      </c>
      <c r="G28" s="429">
        <f>'Cedar Wood Rectangle Wholesale'!G28+('Cedar Wood Rectangle Wholesale'!G28*'Cedar Wood Rectangle Retail'!$X$7)</f>
        <v>-910</v>
      </c>
      <c r="H28" s="429">
        <f>'Cedar Wood Rectangle Wholesale'!H28+('Cedar Wood Rectangle Wholesale'!H28*'Cedar Wood Rectangle Retail'!$X$7)</f>
        <v>-978.6</v>
      </c>
      <c r="I28" s="429">
        <f>'Cedar Wood Rectangle Wholesale'!I28+('Cedar Wood Rectangle Wholesale'!I28*'Cedar Wood Rectangle Retail'!$X$7)</f>
        <v>-1062.5999999999999</v>
      </c>
      <c r="J28" s="429">
        <f>'Cedar Wood Rectangle Wholesale'!J28+('Cedar Wood Rectangle Wholesale'!J28*'Cedar Wood Rectangle Retail'!$X$7)</f>
        <v>-1194.2</v>
      </c>
      <c r="K28" s="429">
        <f>'Cedar Wood Rectangle Wholesale'!K28+('Cedar Wood Rectangle Wholesale'!K28*'Cedar Wood Rectangle Retail'!$X$7)</f>
        <v>-1328.6</v>
      </c>
      <c r="L28" s="429">
        <f>'Cedar Wood Rectangle Wholesale'!L28+('Cedar Wood Rectangle Wholesale'!L28*'Cedar Wood Rectangle Retail'!$X$7)</f>
        <v>-1092</v>
      </c>
      <c r="M28" s="429">
        <f>'Cedar Wood Rectangle Wholesale'!M28+('Cedar Wood Rectangle Wholesale'!M28*'Cedar Wood Rectangle Retail'!$X$7)</f>
        <v>-1160.5999999999999</v>
      </c>
      <c r="N28" s="429">
        <f>'Cedar Wood Rectangle Wholesale'!N28+('Cedar Wood Rectangle Wholesale'!N28*'Cedar Wood Rectangle Retail'!$X$7)</f>
        <v>-1258.5999999999999</v>
      </c>
      <c r="O28" s="429">
        <f>'Cedar Wood Rectangle Wholesale'!O28+('Cedar Wood Rectangle Wholesale'!O28*'Cedar Wood Rectangle Retail'!$X$7)</f>
        <v>-1377.6</v>
      </c>
      <c r="P28" s="429">
        <f>'Cedar Wood Rectangle Wholesale'!P28+('Cedar Wood Rectangle Wholesale'!P28*'Cedar Wood Rectangle Retail'!$X$7)</f>
        <v>-1461.6</v>
      </c>
      <c r="Q28" s="429">
        <f>'Cedar Wood Rectangle Wholesale'!Q28+('Cedar Wood Rectangle Wholesale'!Q28*'Cedar Wood Rectangle Retail'!$X$7)</f>
        <v>-1698.2</v>
      </c>
      <c r="R28" s="429">
        <f>'Cedar Wood Rectangle Wholesale'!R28+('Cedar Wood Rectangle Wholesale'!R28*'Cedar Wood Rectangle Retail'!$X$7)</f>
        <v>-1292.2</v>
      </c>
      <c r="S28" s="429">
        <f>'Cedar Wood Rectangle Wholesale'!S28+('Cedar Wood Rectangle Wholesale'!S28*'Cedar Wood Rectangle Retail'!$X$7)</f>
        <v>-1596</v>
      </c>
      <c r="T28" s="429">
        <f>'Cedar Wood Rectangle Wholesale'!T28+('Cedar Wood Rectangle Wholesale'!T28*'Cedar Wood Rectangle Retail'!$X$7)</f>
        <v>-1680</v>
      </c>
      <c r="U28" s="429">
        <f>'Cedar Wood Rectangle Wholesale'!U28+('Cedar Wood Rectangle Wholesale'!U28*'Cedar Wood Rectangle Retail'!$X$7)</f>
        <v>-1883</v>
      </c>
      <c r="V28" s="38"/>
    </row>
    <row r="29" spans="1:42" ht="15" customHeight="1" x14ac:dyDescent="0.3">
      <c r="A29" s="191"/>
      <c r="B29" s="38"/>
      <c r="C29" s="426" t="s">
        <v>108</v>
      </c>
      <c r="D29" s="213">
        <f>'Cedar Wood Rectangle Wholesale'!D29+('Cedar Wood Rectangle Wholesale'!D29*'Cedar Wood Rectangle Retail'!$X$7)</f>
        <v>716.27340778559994</v>
      </c>
      <c r="E29" s="213">
        <f>'Cedar Wood Rectangle Wholesale'!E29+('Cedar Wood Rectangle Wholesale'!E29*'Cedar Wood Rectangle Retail'!$X$7)</f>
        <v>867.8397944159999</v>
      </c>
      <c r="F29" s="213">
        <f>'Cedar Wood Rectangle Wholesale'!F29+('Cedar Wood Rectangle Wholesale'!F29*'Cedar Wood Rectangle Retail'!$X$7)</f>
        <v>963.17994084480006</v>
      </c>
      <c r="G29" s="213">
        <f>'Cedar Wood Rectangle Wholesale'!G29+('Cedar Wood Rectangle Wholesale'!G29*'Cedar Wood Rectangle Retail'!$X$7)</f>
        <v>904.50908150400005</v>
      </c>
      <c r="H29" s="213">
        <f>'Cedar Wood Rectangle Wholesale'!H29+('Cedar Wood Rectangle Wholesale'!H29*'Cedar Wood Rectangle Retail'!$X$7)</f>
        <v>977.84765567999989</v>
      </c>
      <c r="I29" s="213">
        <f>'Cedar Wood Rectangle Wholesale'!I29+('Cedar Wood Rectangle Wholesale'!I29*'Cedar Wood Rectangle Retail'!$X$7)</f>
        <v>1051.186229856</v>
      </c>
      <c r="J29" s="213">
        <f>'Cedar Wood Rectangle Wholesale'!J29+('Cedar Wood Rectangle Wholesale'!J29*'Cedar Wood Rectangle Retail'!$X$7)</f>
        <v>1129.4140423104002</v>
      </c>
      <c r="K29" s="213">
        <f>'Cedar Wood Rectangle Wholesale'!K29+('Cedar Wood Rectangle Wholesale'!K29*'Cedar Wood Rectangle Retail'!$X$7)</f>
        <v>1271.2019523839999</v>
      </c>
      <c r="L29" s="213">
        <f>'Cedar Wood Rectangle Wholesale'!L29+('Cedar Wood Rectangle Wholesale'!L29*'Cedar Wood Rectangle Retail'!$X$7)</f>
        <v>1038.9631341600002</v>
      </c>
      <c r="M29" s="213">
        <f>'Cedar Wood Rectangle Wholesale'!M29+('Cedar Wood Rectangle Wholesale'!M29*'Cedar Wood Rectangle Retail'!$X$7)</f>
        <v>1129.4140423104002</v>
      </c>
      <c r="N29" s="213">
        <f>'Cedar Wood Rectangle Wholesale'!N29+('Cedar Wood Rectangle Wholesale'!N29*'Cedar Wood Rectangle Retail'!$X$7)</f>
        <v>1251.6449992704001</v>
      </c>
      <c r="O29" s="213">
        <f>'Cedar Wood Rectangle Wholesale'!O29+('Cedar Wood Rectangle Wholesale'!O29*'Cedar Wood Rectangle Retail'!$X$7)</f>
        <v>1373.8759562304001</v>
      </c>
      <c r="P29" s="213">
        <f>'Cedar Wood Rectangle Wholesale'!P29+('Cedar Wood Rectangle Wholesale'!P29*'Cedar Wood Rectangle Retail'!$X$7)</f>
        <v>1449.6591495456003</v>
      </c>
      <c r="Q29" s="213">
        <f>'Cedar Wood Rectangle Wholesale'!Q29+('Cedar Wood Rectangle Wholesale'!Q29*'Cedar Wood Rectangle Retail'!$X$7)</f>
        <v>1662.341014656</v>
      </c>
      <c r="R29" s="213">
        <f>'Cedar Wood Rectangle Wholesale'!R29+('Cedar Wood Rectangle Wholesale'!R29*'Cedar Wood Rectangle Retail'!$X$7)</f>
        <v>1271.2019523839999</v>
      </c>
      <c r="S29" s="213">
        <f>'Cedar Wood Rectangle Wholesale'!S29+('Cedar Wood Rectangle Wholesale'!S29*'Cedar Wood Rectangle Retail'!$X$7)</f>
        <v>1466.7714835200002</v>
      </c>
      <c r="T29" s="213">
        <f>'Cedar Wood Rectangle Wholesale'!T29+('Cedar Wood Rectangle Wholesale'!T29*'Cedar Wood Rectangle Retail'!$X$7)</f>
        <v>1576.7793447840002</v>
      </c>
      <c r="U29" s="213">
        <f>'Cedar Wood Rectangle Wholesale'!U29+('Cedar Wood Rectangle Wholesale'!U29*'Cedar Wood Rectangle Retail'!$X$7)</f>
        <v>1755.2365419456</v>
      </c>
      <c r="V29" s="38"/>
    </row>
    <row r="30" spans="1:42" ht="15" customHeight="1" x14ac:dyDescent="0.3">
      <c r="A30" s="191"/>
      <c r="B30" s="38"/>
      <c r="C30" s="517" t="s">
        <v>155</v>
      </c>
      <c r="D30" s="518"/>
      <c r="E30" s="518"/>
      <c r="F30" s="518"/>
      <c r="G30" s="518"/>
      <c r="H30" s="518"/>
      <c r="I30" s="518"/>
      <c r="J30" s="518"/>
      <c r="K30" s="518"/>
      <c r="L30" s="518"/>
      <c r="M30" s="518"/>
      <c r="N30" s="518"/>
      <c r="O30" s="518"/>
      <c r="P30" s="518"/>
      <c r="Q30" s="518"/>
      <c r="R30" s="518"/>
      <c r="S30" s="518"/>
      <c r="T30" s="518"/>
      <c r="U30" s="518"/>
      <c r="V30" s="38"/>
    </row>
    <row r="31" spans="1:42" ht="15" customHeight="1" x14ac:dyDescent="0.3">
      <c r="A31" s="191"/>
      <c r="B31" s="38"/>
      <c r="C31" s="130" t="s">
        <v>156</v>
      </c>
      <c r="D31" s="366"/>
      <c r="E31" s="366"/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R31" s="366"/>
      <c r="S31" s="366"/>
      <c r="T31" s="366"/>
      <c r="U31" s="366"/>
      <c r="V31" s="38"/>
    </row>
    <row r="32" spans="1:42" ht="14.25" customHeight="1" x14ac:dyDescent="0.3">
      <c r="A32" s="191"/>
      <c r="B32" s="38"/>
      <c r="C32" s="435" t="s">
        <v>122</v>
      </c>
      <c r="D32" s="432">
        <f>'Cedar Wood Rectangle Wholesale'!D32+('Cedar Wood Rectangle Wholesale'!D32*'Cedar Wood Rectangle Retail'!$X$7)</f>
        <v>350</v>
      </c>
      <c r="E32" s="432">
        <f>'Cedar Wood Rectangle Wholesale'!E32+('Cedar Wood Rectangle Wholesale'!E32*'Cedar Wood Rectangle Retail'!$X$7)</f>
        <v>350</v>
      </c>
      <c r="F32" s="432">
        <f>'Cedar Wood Rectangle Wholesale'!F32+('Cedar Wood Rectangle Wholesale'!F32*'Cedar Wood Rectangle Retail'!$X$7)</f>
        <v>350</v>
      </c>
      <c r="G32" s="432">
        <f>'Cedar Wood Rectangle Wholesale'!G32+('Cedar Wood Rectangle Wholesale'!G32*'Cedar Wood Rectangle Retail'!$X$7)</f>
        <v>350</v>
      </c>
      <c r="H32" s="432">
        <f>'Cedar Wood Rectangle Wholesale'!H32+('Cedar Wood Rectangle Wholesale'!H32*'Cedar Wood Rectangle Retail'!$X$7)</f>
        <v>350</v>
      </c>
      <c r="I32" s="432">
        <f>'Cedar Wood Rectangle Wholesale'!I32+('Cedar Wood Rectangle Wholesale'!I32*'Cedar Wood Rectangle Retail'!$X$7)</f>
        <v>350</v>
      </c>
      <c r="J32" s="432">
        <f>'Cedar Wood Rectangle Wholesale'!J32+('Cedar Wood Rectangle Wholesale'!J32*'Cedar Wood Rectangle Retail'!$X$7)</f>
        <v>350</v>
      </c>
      <c r="K32" s="432">
        <f>'Cedar Wood Rectangle Wholesale'!K32+('Cedar Wood Rectangle Wholesale'!K32*'Cedar Wood Rectangle Retail'!$X$7)</f>
        <v>350</v>
      </c>
      <c r="L32" s="432">
        <f>'Cedar Wood Rectangle Wholesale'!L32+('Cedar Wood Rectangle Wholesale'!L32*'Cedar Wood Rectangle Retail'!$X$7)</f>
        <v>350</v>
      </c>
      <c r="M32" s="432">
        <f>'Cedar Wood Rectangle Wholesale'!M32+('Cedar Wood Rectangle Wholesale'!M32*'Cedar Wood Rectangle Retail'!$X$7)</f>
        <v>350</v>
      </c>
      <c r="N32" s="432">
        <f>'Cedar Wood Rectangle Wholesale'!N32+('Cedar Wood Rectangle Wholesale'!N32*'Cedar Wood Rectangle Retail'!$X$7)</f>
        <v>350</v>
      </c>
      <c r="O32" s="432">
        <f>'Cedar Wood Rectangle Wholesale'!O32+('Cedar Wood Rectangle Wholesale'!O32*'Cedar Wood Rectangle Retail'!$X$7)</f>
        <v>350</v>
      </c>
      <c r="P32" s="432">
        <f>'Cedar Wood Rectangle Wholesale'!P32+('Cedar Wood Rectangle Wholesale'!P32*'Cedar Wood Rectangle Retail'!$X$7)</f>
        <v>350</v>
      </c>
      <c r="Q32" s="432">
        <f>'Cedar Wood Rectangle Wholesale'!Q32+('Cedar Wood Rectangle Wholesale'!Q32*'Cedar Wood Rectangle Retail'!$X$7)</f>
        <v>350</v>
      </c>
      <c r="R32" s="432">
        <f>'Cedar Wood Rectangle Wholesale'!R32+('Cedar Wood Rectangle Wholesale'!R32*'Cedar Wood Rectangle Retail'!$X$7)</f>
        <v>350</v>
      </c>
      <c r="S32" s="432">
        <f>'Cedar Wood Rectangle Wholesale'!S32+('Cedar Wood Rectangle Wholesale'!S32*'Cedar Wood Rectangle Retail'!$X$7)</f>
        <v>350</v>
      </c>
      <c r="T32" s="432">
        <f>'Cedar Wood Rectangle Wholesale'!T32+('Cedar Wood Rectangle Wholesale'!T32*'Cedar Wood Rectangle Retail'!$X$7)</f>
        <v>350</v>
      </c>
      <c r="U32" s="432">
        <f>'Cedar Wood Rectangle Wholesale'!U32+('Cedar Wood Rectangle Wholesale'!U32*'Cedar Wood Rectangle Retail'!$X$7)</f>
        <v>350</v>
      </c>
      <c r="V32" s="38"/>
    </row>
    <row r="33" spans="1:23" ht="14.25" customHeight="1" x14ac:dyDescent="0.3">
      <c r="A33" s="191"/>
      <c r="B33" s="38"/>
      <c r="C33" s="66" t="s">
        <v>123</v>
      </c>
      <c r="D33" s="196">
        <f>'Cedar Wood Rectangle Wholesale'!D33+('Cedar Wood Rectangle Wholesale'!D33*'Cedar Wood Rectangle Retail'!$X$7)</f>
        <v>324.8</v>
      </c>
      <c r="E33" s="196">
        <f>'Cedar Wood Rectangle Wholesale'!E33+('Cedar Wood Rectangle Wholesale'!E33*'Cedar Wood Rectangle Retail'!$X$7)</f>
        <v>324.8</v>
      </c>
      <c r="F33" s="196">
        <f>'Cedar Wood Rectangle Wholesale'!F33+('Cedar Wood Rectangle Wholesale'!F33*'Cedar Wood Rectangle Retail'!$X$7)</f>
        <v>324.8</v>
      </c>
      <c r="G33" s="196">
        <f>'Cedar Wood Rectangle Wholesale'!G33+('Cedar Wood Rectangle Wholesale'!G33*'Cedar Wood Rectangle Retail'!$X$7)</f>
        <v>324.8</v>
      </c>
      <c r="H33" s="196">
        <f>'Cedar Wood Rectangle Wholesale'!H33+('Cedar Wood Rectangle Wholesale'!H33*'Cedar Wood Rectangle Retail'!$X$7)</f>
        <v>324.8</v>
      </c>
      <c r="I33" s="196">
        <f>'Cedar Wood Rectangle Wholesale'!I33+('Cedar Wood Rectangle Wholesale'!I33*'Cedar Wood Rectangle Retail'!$X$7)</f>
        <v>324.8</v>
      </c>
      <c r="J33" s="196">
        <f>'Cedar Wood Rectangle Wholesale'!J33+('Cedar Wood Rectangle Wholesale'!J33*'Cedar Wood Rectangle Retail'!$X$7)</f>
        <v>324.8</v>
      </c>
      <c r="K33" s="196">
        <f>'Cedar Wood Rectangle Wholesale'!K33+('Cedar Wood Rectangle Wholesale'!K33*'Cedar Wood Rectangle Retail'!$X$7)</f>
        <v>324.8</v>
      </c>
      <c r="L33" s="196">
        <f>'Cedar Wood Rectangle Wholesale'!L33+('Cedar Wood Rectangle Wholesale'!L33*'Cedar Wood Rectangle Retail'!$X$7)</f>
        <v>324.8</v>
      </c>
      <c r="M33" s="196">
        <f>'Cedar Wood Rectangle Wholesale'!M33+('Cedar Wood Rectangle Wholesale'!M33*'Cedar Wood Rectangle Retail'!$X$7)</f>
        <v>324.8</v>
      </c>
      <c r="N33" s="196">
        <f>'Cedar Wood Rectangle Wholesale'!N33+('Cedar Wood Rectangle Wholesale'!N33*'Cedar Wood Rectangle Retail'!$X$7)</f>
        <v>324.8</v>
      </c>
      <c r="O33" s="196">
        <f>'Cedar Wood Rectangle Wholesale'!O33+('Cedar Wood Rectangle Wholesale'!O33*'Cedar Wood Rectangle Retail'!$X$7)</f>
        <v>324.8</v>
      </c>
      <c r="P33" s="196">
        <f>'Cedar Wood Rectangle Wholesale'!P33+('Cedar Wood Rectangle Wholesale'!P33*'Cedar Wood Rectangle Retail'!$X$7)</f>
        <v>324.8</v>
      </c>
      <c r="Q33" s="196">
        <f>'Cedar Wood Rectangle Wholesale'!Q33+('Cedar Wood Rectangle Wholesale'!Q33*'Cedar Wood Rectangle Retail'!$X$7)</f>
        <v>324.8</v>
      </c>
      <c r="R33" s="196">
        <f>'Cedar Wood Rectangle Wholesale'!R33+('Cedar Wood Rectangle Wholesale'!R33*'Cedar Wood Rectangle Retail'!$X$7)</f>
        <v>324.8</v>
      </c>
      <c r="S33" s="196">
        <f>'Cedar Wood Rectangle Wholesale'!S33+('Cedar Wood Rectangle Wholesale'!S33*'Cedar Wood Rectangle Retail'!$X$7)</f>
        <v>324.8</v>
      </c>
      <c r="T33" s="196">
        <f>'Cedar Wood Rectangle Wholesale'!T33+('Cedar Wood Rectangle Wholesale'!T33*'Cedar Wood Rectangle Retail'!$X$7)</f>
        <v>324.8</v>
      </c>
      <c r="U33" s="196">
        <f>'Cedar Wood Rectangle Wholesale'!U33+('Cedar Wood Rectangle Wholesale'!U33*'Cedar Wood Rectangle Retail'!$X$7)</f>
        <v>324.8</v>
      </c>
      <c r="V33" s="38"/>
    </row>
    <row r="34" spans="1:23" ht="14.25" customHeight="1" x14ac:dyDescent="0.3">
      <c r="A34" s="191"/>
      <c r="B34" s="38"/>
      <c r="C34" s="172" t="s">
        <v>110</v>
      </c>
      <c r="D34" s="429">
        <f>'Cedar Wood Rectangle Wholesale'!D34+('Cedar Wood Rectangle Wholesale'!D34*'Cedar Wood Rectangle Retail'!$X$7)</f>
        <v>106.4</v>
      </c>
      <c r="E34" s="429">
        <f>'Cedar Wood Rectangle Wholesale'!E34+('Cedar Wood Rectangle Wholesale'!E34*'Cedar Wood Rectangle Retail'!$X$7)</f>
        <v>106.4</v>
      </c>
      <c r="F34" s="429">
        <f>'Cedar Wood Rectangle Wholesale'!F34+('Cedar Wood Rectangle Wholesale'!F34*'Cedar Wood Rectangle Retail'!$X$7)</f>
        <v>106.4</v>
      </c>
      <c r="G34" s="429">
        <f>'Cedar Wood Rectangle Wholesale'!G34+('Cedar Wood Rectangle Wholesale'!G34*'Cedar Wood Rectangle Retail'!$X$7)</f>
        <v>106.4</v>
      </c>
      <c r="H34" s="429">
        <f>'Cedar Wood Rectangle Wholesale'!H34+('Cedar Wood Rectangle Wholesale'!H34*'Cedar Wood Rectangle Retail'!$X$7)</f>
        <v>106.4</v>
      </c>
      <c r="I34" s="429">
        <f>'Cedar Wood Rectangle Wholesale'!I34+('Cedar Wood Rectangle Wholesale'!I34*'Cedar Wood Rectangle Retail'!$X$7)</f>
        <v>106.4</v>
      </c>
      <c r="J34" s="429">
        <f>'Cedar Wood Rectangle Wholesale'!J34+('Cedar Wood Rectangle Wholesale'!J34*'Cedar Wood Rectangle Retail'!$X$7)</f>
        <v>106.4</v>
      </c>
      <c r="K34" s="429">
        <f>'Cedar Wood Rectangle Wholesale'!K34+('Cedar Wood Rectangle Wholesale'!K34*'Cedar Wood Rectangle Retail'!$X$7)</f>
        <v>106.4</v>
      </c>
      <c r="L34" s="429">
        <f>'Cedar Wood Rectangle Wholesale'!L34+('Cedar Wood Rectangle Wholesale'!L34*'Cedar Wood Rectangle Retail'!$X$7)</f>
        <v>106.4</v>
      </c>
      <c r="M34" s="429">
        <f>'Cedar Wood Rectangle Wholesale'!M34+('Cedar Wood Rectangle Wholesale'!M34*'Cedar Wood Rectangle Retail'!$X$7)</f>
        <v>106.4</v>
      </c>
      <c r="N34" s="429">
        <f>'Cedar Wood Rectangle Wholesale'!N34+('Cedar Wood Rectangle Wholesale'!N34*'Cedar Wood Rectangle Retail'!$X$7)</f>
        <v>106.4</v>
      </c>
      <c r="O34" s="429">
        <f>'Cedar Wood Rectangle Wholesale'!O34+('Cedar Wood Rectangle Wholesale'!O34*'Cedar Wood Rectangle Retail'!$X$7)</f>
        <v>106.4</v>
      </c>
      <c r="P34" s="429">
        <f>'Cedar Wood Rectangle Wholesale'!P34+('Cedar Wood Rectangle Wholesale'!P34*'Cedar Wood Rectangle Retail'!$X$7)</f>
        <v>106.4</v>
      </c>
      <c r="Q34" s="429">
        <f>'Cedar Wood Rectangle Wholesale'!Q34+('Cedar Wood Rectangle Wholesale'!Q34*'Cedar Wood Rectangle Retail'!$X$7)</f>
        <v>106.4</v>
      </c>
      <c r="R34" s="429">
        <f>'Cedar Wood Rectangle Wholesale'!R34+('Cedar Wood Rectangle Wholesale'!R34*'Cedar Wood Rectangle Retail'!$X$7)</f>
        <v>106.4</v>
      </c>
      <c r="S34" s="429">
        <f>'Cedar Wood Rectangle Wholesale'!S34+('Cedar Wood Rectangle Wholesale'!S34*'Cedar Wood Rectangle Retail'!$X$7)</f>
        <v>106.4</v>
      </c>
      <c r="T34" s="429">
        <f>'Cedar Wood Rectangle Wholesale'!T34+('Cedar Wood Rectangle Wholesale'!T34*'Cedar Wood Rectangle Retail'!$X$7)</f>
        <v>106.4</v>
      </c>
      <c r="U34" s="429">
        <f>'Cedar Wood Rectangle Wholesale'!U34+('Cedar Wood Rectangle Wholesale'!U34*'Cedar Wood Rectangle Retail'!$X$7)</f>
        <v>106.4</v>
      </c>
      <c r="V34" s="38"/>
      <c r="W34" s="67"/>
    </row>
    <row r="35" spans="1:23" ht="15" customHeight="1" x14ac:dyDescent="0.3">
      <c r="A35" s="191"/>
      <c r="B35" s="38"/>
      <c r="C35" s="62" t="s">
        <v>52</v>
      </c>
      <c r="D35" s="196">
        <f>'Cedar Wood Rectangle Wholesale'!D35+('Cedar Wood Rectangle Wholesale'!D35*'Cedar Wood Rectangle Retail'!$X$7)</f>
        <v>526.4</v>
      </c>
      <c r="E35" s="196">
        <f>'Cedar Wood Rectangle Wholesale'!E35+('Cedar Wood Rectangle Wholesale'!E35*'Cedar Wood Rectangle Retail'!$X$7)</f>
        <v>526.4</v>
      </c>
      <c r="F35" s="196">
        <f>'Cedar Wood Rectangle Wholesale'!F35+('Cedar Wood Rectangle Wholesale'!F35*'Cedar Wood Rectangle Retail'!$X$7)</f>
        <v>526.4</v>
      </c>
      <c r="G35" s="196">
        <f>'Cedar Wood Rectangle Wholesale'!G35+('Cedar Wood Rectangle Wholesale'!G35*'Cedar Wood Rectangle Retail'!$X$7)</f>
        <v>526.4</v>
      </c>
      <c r="H35" s="196">
        <f>'Cedar Wood Rectangle Wholesale'!H35+('Cedar Wood Rectangle Wholesale'!H35*'Cedar Wood Rectangle Retail'!$X$7)</f>
        <v>526.4</v>
      </c>
      <c r="I35" s="196">
        <f>'Cedar Wood Rectangle Wholesale'!I35+('Cedar Wood Rectangle Wholesale'!I35*'Cedar Wood Rectangle Retail'!$X$7)</f>
        <v>526.4</v>
      </c>
      <c r="J35" s="196">
        <f>'Cedar Wood Rectangle Wholesale'!J35+('Cedar Wood Rectangle Wholesale'!J35*'Cedar Wood Rectangle Retail'!$X$7)</f>
        <v>526.4</v>
      </c>
      <c r="K35" s="196">
        <f>'Cedar Wood Rectangle Wholesale'!K35+('Cedar Wood Rectangle Wholesale'!K35*'Cedar Wood Rectangle Retail'!$X$7)</f>
        <v>526.4</v>
      </c>
      <c r="L35" s="196">
        <f>'Cedar Wood Rectangle Wholesale'!L35+('Cedar Wood Rectangle Wholesale'!L35*'Cedar Wood Rectangle Retail'!$X$7)</f>
        <v>526.4</v>
      </c>
      <c r="M35" s="196">
        <f>'Cedar Wood Rectangle Wholesale'!M35+('Cedar Wood Rectangle Wholesale'!M35*'Cedar Wood Rectangle Retail'!$X$7)</f>
        <v>526.4</v>
      </c>
      <c r="N35" s="196">
        <f>'Cedar Wood Rectangle Wholesale'!N35+('Cedar Wood Rectangle Wholesale'!N35*'Cedar Wood Rectangle Retail'!$X$7)</f>
        <v>526.4</v>
      </c>
      <c r="O35" s="196">
        <f>'Cedar Wood Rectangle Wholesale'!O35+('Cedar Wood Rectangle Wholesale'!O35*'Cedar Wood Rectangle Retail'!$X$7)</f>
        <v>526.4</v>
      </c>
      <c r="P35" s="196">
        <f>'Cedar Wood Rectangle Wholesale'!P35+('Cedar Wood Rectangle Wholesale'!P35*'Cedar Wood Rectangle Retail'!$X$7)</f>
        <v>526.4</v>
      </c>
      <c r="Q35" s="196">
        <f>'Cedar Wood Rectangle Wholesale'!Q35+('Cedar Wood Rectangle Wholesale'!Q35*'Cedar Wood Rectangle Retail'!$X$7)</f>
        <v>526.4</v>
      </c>
      <c r="R35" s="196">
        <f>'Cedar Wood Rectangle Wholesale'!R35+('Cedar Wood Rectangle Wholesale'!R35*'Cedar Wood Rectangle Retail'!$X$7)</f>
        <v>526.4</v>
      </c>
      <c r="S35" s="196">
        <f>'Cedar Wood Rectangle Wholesale'!S35+('Cedar Wood Rectangle Wholesale'!S35*'Cedar Wood Rectangle Retail'!$X$7)</f>
        <v>526.4</v>
      </c>
      <c r="T35" s="196">
        <f>'Cedar Wood Rectangle Wholesale'!T35+('Cedar Wood Rectangle Wholesale'!T35*'Cedar Wood Rectangle Retail'!$X$7)</f>
        <v>526.4</v>
      </c>
      <c r="U35" s="196">
        <f>'Cedar Wood Rectangle Wholesale'!U35+('Cedar Wood Rectangle Wholesale'!U35*'Cedar Wood Rectangle Retail'!$X$7)</f>
        <v>526.4</v>
      </c>
      <c r="V35" s="38"/>
    </row>
    <row r="36" spans="1:23" ht="15.75" customHeight="1" x14ac:dyDescent="0.3">
      <c r="A36" s="191"/>
      <c r="B36" s="38"/>
      <c r="C36" s="519"/>
      <c r="D36" s="387"/>
      <c r="E36" s="387"/>
      <c r="F36" s="387"/>
      <c r="G36" s="387"/>
      <c r="H36" s="387"/>
      <c r="I36" s="387"/>
      <c r="J36" s="387"/>
      <c r="K36" s="387"/>
      <c r="L36" s="387"/>
      <c r="M36" s="387"/>
      <c r="N36" s="387"/>
      <c r="O36" s="387"/>
      <c r="P36" s="387"/>
      <c r="Q36" s="387"/>
      <c r="R36" s="387"/>
      <c r="S36" s="387"/>
      <c r="T36" s="387"/>
      <c r="U36" s="387"/>
      <c r="V36" s="159"/>
    </row>
    <row r="37" spans="1:23" ht="15.75" customHeight="1" x14ac:dyDescent="0.3">
      <c r="A37" s="191"/>
      <c r="B37" s="38"/>
      <c r="C37" s="487" t="s">
        <v>53</v>
      </c>
      <c r="D37" s="512">
        <f>'Cedar Wood Rectangle Wholesale'!D37+('Cedar Wood Rectangle Wholesale'!D37*'Cedar Wood Rectangle Retail'!$X$7)</f>
        <v>1556.8</v>
      </c>
      <c r="E37" s="512">
        <f>'Cedar Wood Rectangle Wholesale'!E37+('Cedar Wood Rectangle Wholesale'!E37*'Cedar Wood Rectangle Retail'!$X$7)</f>
        <v>1758.4</v>
      </c>
      <c r="F37" s="512">
        <f>'Cedar Wood Rectangle Wholesale'!F37+('Cedar Wood Rectangle Wholesale'!F37*'Cedar Wood Rectangle Retail'!$X$7)</f>
        <v>1814.4</v>
      </c>
      <c r="G37" s="512">
        <f>'Cedar Wood Rectangle Wholesale'!G37+('Cedar Wood Rectangle Wholesale'!G37*'Cedar Wood Rectangle Retail'!$X$7)</f>
        <v>1680</v>
      </c>
      <c r="H37" s="512">
        <f>'Cedar Wood Rectangle Wholesale'!H37+('Cedar Wood Rectangle Wholesale'!H37*'Cedar Wood Rectangle Retail'!$X$7)</f>
        <v>1827</v>
      </c>
      <c r="I37" s="512">
        <f>'Cedar Wood Rectangle Wholesale'!I37+('Cedar Wood Rectangle Wholesale'!I37*'Cedar Wood Rectangle Retail'!$X$7)</f>
        <v>1892.8000000000002</v>
      </c>
      <c r="J37" s="512">
        <f>'Cedar Wood Rectangle Wholesale'!J37+('Cedar Wood Rectangle Wholesale'!J37*'Cedar Wood Rectangle Retail'!$X$7)</f>
        <v>1948.8000000000002</v>
      </c>
      <c r="K37" s="512">
        <f>'Cedar Wood Rectangle Wholesale'!K37+('Cedar Wood Rectangle Wholesale'!K37*'Cedar Wood Rectangle Retail'!$X$7)</f>
        <v>2340.8000000000002</v>
      </c>
      <c r="L37" s="512">
        <f>'Cedar Wood Rectangle Wholesale'!L37+('Cedar Wood Rectangle Wholesale'!L37*'Cedar Wood Rectangle Retail'!$X$7)</f>
        <v>1848</v>
      </c>
      <c r="M37" s="512">
        <f>'Cedar Wood Rectangle Wholesale'!M37+('Cedar Wood Rectangle Wholesale'!M37*'Cedar Wood Rectangle Retail'!$X$7)</f>
        <v>1971.2</v>
      </c>
      <c r="N37" s="512">
        <f>'Cedar Wood Rectangle Wholesale'!N37+('Cedar Wood Rectangle Wholesale'!N37*'Cedar Wood Rectangle Retail'!$X$7)</f>
        <v>2083.1999999999998</v>
      </c>
      <c r="O37" s="512">
        <f>'Cedar Wood Rectangle Wholesale'!O37+('Cedar Wood Rectangle Wholesale'!O37*'Cedar Wood Rectangle Retail'!$X$7)</f>
        <v>2452.8000000000002</v>
      </c>
      <c r="P37" s="512">
        <f>'Cedar Wood Rectangle Wholesale'!P37+('Cedar Wood Rectangle Wholesale'!P37*'Cedar Wood Rectangle Retail'!$X$7)</f>
        <v>2531.1999999999998</v>
      </c>
      <c r="Q37" s="512">
        <f>'Cedar Wood Rectangle Wholesale'!Q37+('Cedar Wood Rectangle Wholesale'!Q37*'Cedar Wood Rectangle Retail'!$X$7)</f>
        <v>2632</v>
      </c>
      <c r="R37" s="512">
        <f>'Cedar Wood Rectangle Wholesale'!R37+('Cedar Wood Rectangle Wholesale'!R37*'Cedar Wood Rectangle Retail'!$X$7)</f>
        <v>2161.6</v>
      </c>
      <c r="S37" s="512">
        <f>'Cedar Wood Rectangle Wholesale'!S37+('Cedar Wood Rectangle Wholesale'!S37*'Cedar Wood Rectangle Retail'!$X$7)</f>
        <v>2788.8</v>
      </c>
      <c r="T37" s="512">
        <f>'Cedar Wood Rectangle Wholesale'!T37+('Cedar Wood Rectangle Wholesale'!T37*'Cedar Wood Rectangle Retail'!$X$7)</f>
        <v>2844.8</v>
      </c>
      <c r="U37" s="512">
        <f>'Cedar Wood Rectangle Wholesale'!U37+('Cedar Wood Rectangle Wholesale'!U37*'Cedar Wood Rectangle Retail'!$X$7)</f>
        <v>3001.6</v>
      </c>
      <c r="V37" s="38"/>
    </row>
    <row r="38" spans="1:23" ht="15.75" customHeight="1" x14ac:dyDescent="0.3">
      <c r="A38" s="191"/>
      <c r="B38" s="38"/>
      <c r="C38" s="82" t="s">
        <v>112</v>
      </c>
      <c r="D38" s="202" t="s">
        <v>34</v>
      </c>
      <c r="E38" s="202" t="s">
        <v>34</v>
      </c>
      <c r="F38" s="202" t="s">
        <v>34</v>
      </c>
      <c r="G38" s="202">
        <f>'Cedar Wood Rectangle Wholesale'!G38+('Cedar Wood Rectangle Wholesale'!G38*'Cedar Wood Rectangle Retail'!$X$7)</f>
        <v>151.19999999999999</v>
      </c>
      <c r="H38" s="202">
        <f>'Cedar Wood Rectangle Wholesale'!H38+('Cedar Wood Rectangle Wholesale'!H38*'Cedar Wood Rectangle Retail'!$X$7)</f>
        <v>176.4</v>
      </c>
      <c r="I38" s="202">
        <f>'Cedar Wood Rectangle Wholesale'!I38+('Cedar Wood Rectangle Wholesale'!I38*'Cedar Wood Rectangle Retail'!$X$7)</f>
        <v>201.6</v>
      </c>
      <c r="J38" s="202">
        <f>'Cedar Wood Rectangle Wholesale'!J38+('Cedar Wood Rectangle Wholesale'!J38*'Cedar Wood Rectangle Retail'!$X$7)</f>
        <v>214.2</v>
      </c>
      <c r="K38" s="202">
        <f>'Cedar Wood Rectangle Wholesale'!K38+('Cedar Wood Rectangle Wholesale'!K38*'Cedar Wood Rectangle Retail'!$X$7)</f>
        <v>302.39999999999998</v>
      </c>
      <c r="L38" s="202">
        <f>'Cedar Wood Rectangle Wholesale'!L38+('Cedar Wood Rectangle Wholesale'!L38*'Cedar Wood Rectangle Retail'!$X$7)</f>
        <v>201.6</v>
      </c>
      <c r="M38" s="202">
        <f>'Cedar Wood Rectangle Wholesale'!M38+('Cedar Wood Rectangle Wholesale'!M38*'Cedar Wood Rectangle Retail'!$X$7)</f>
        <v>226.8</v>
      </c>
      <c r="N38" s="202">
        <f>'Cedar Wood Rectangle Wholesale'!N38+('Cedar Wood Rectangle Wholesale'!N38*'Cedar Wood Rectangle Retail'!$X$7)</f>
        <v>239.4</v>
      </c>
      <c r="O38" s="202">
        <f>'Cedar Wood Rectangle Wholesale'!O38+('Cedar Wood Rectangle Wholesale'!O38*'Cedar Wood Rectangle Retail'!$X$7)</f>
        <v>289.8</v>
      </c>
      <c r="P38" s="202">
        <f>'Cedar Wood Rectangle Wholesale'!P38+('Cedar Wood Rectangle Wholesale'!P38*'Cedar Wood Rectangle Retail'!$X$7)</f>
        <v>302.39999999999998</v>
      </c>
      <c r="Q38" s="202">
        <f>'Cedar Wood Rectangle Wholesale'!Q38+('Cedar Wood Rectangle Wholesale'!Q38*'Cedar Wood Rectangle Retail'!$X$7)</f>
        <v>315</v>
      </c>
      <c r="R38" s="202">
        <f>'Cedar Wood Rectangle Wholesale'!R38+('Cedar Wood Rectangle Wholesale'!R38*'Cedar Wood Rectangle Retail'!$X$7)</f>
        <v>239.4</v>
      </c>
      <c r="S38" s="202">
        <f>'Cedar Wood Rectangle Wholesale'!S38+('Cedar Wood Rectangle Wholesale'!S38*'Cedar Wood Rectangle Retail'!$X$7)</f>
        <v>289.8</v>
      </c>
      <c r="T38" s="202">
        <f>'Cedar Wood Rectangle Wholesale'!T38+('Cedar Wood Rectangle Wholesale'!T38*'Cedar Wood Rectangle Retail'!$X$7)</f>
        <v>327.60000000000002</v>
      </c>
      <c r="U38" s="202">
        <f>'Cedar Wood Rectangle Wholesale'!U38+('Cedar Wood Rectangle Wholesale'!U38*'Cedar Wood Rectangle Retail'!$X$7)</f>
        <v>352.8</v>
      </c>
      <c r="V38" s="38"/>
    </row>
    <row r="39" spans="1:23" ht="15.75" customHeight="1" x14ac:dyDescent="0.3">
      <c r="A39" s="191"/>
      <c r="B39" s="38"/>
      <c r="C39" s="426" t="s">
        <v>55</v>
      </c>
      <c r="D39" s="213">
        <f>'Cedar Wood Rectangle Wholesale'!D39+('Cedar Wood Rectangle Wholesale'!D39*'Cedar Wood Rectangle Retail'!$X$7)</f>
        <v>3545.7314928000005</v>
      </c>
      <c r="E39" s="213">
        <f>'Cedar Wood Rectangle Wholesale'!E39+('Cedar Wood Rectangle Wholesale'!E39*'Cedar Wood Rectangle Retail'!$X$7)</f>
        <v>4558.7976336000002</v>
      </c>
      <c r="F39" s="213">
        <f>'Cedar Wood Rectangle Wholesale'!F39+('Cedar Wood Rectangle Wholesale'!F39*'Cedar Wood Rectangle Retail'!$X$7)</f>
        <v>4765.5458256000002</v>
      </c>
      <c r="G39" s="213">
        <f>'Cedar Wood Rectangle Wholesale'!G39+('Cedar Wood Rectangle Wholesale'!G39*'Cedar Wood Rectangle Retail'!$X$7)</f>
        <v>4248.6753455999997</v>
      </c>
      <c r="H39" s="213">
        <f>'Cedar Wood Rectangle Wholesale'!H39+('Cedar Wood Rectangle Wholesale'!H39*'Cedar Wood Rectangle Retail'!$X$7)</f>
        <v>4817.2328736000009</v>
      </c>
      <c r="I39" s="213">
        <f>'Cedar Wood Rectangle Wholesale'!I39+('Cedar Wood Rectangle Wholesale'!I39*'Cedar Wood Rectangle Retail'!$X$7)</f>
        <v>4972.2940176000002</v>
      </c>
      <c r="J39" s="213">
        <f>'Cedar Wood Rectangle Wholesale'!J39+('Cedar Wood Rectangle Wholesale'!J39*'Cedar Wood Rectangle Retail'!$X$7)</f>
        <v>5169.1182963840001</v>
      </c>
      <c r="K39" s="213">
        <f>'Cedar Wood Rectangle Wholesale'!K39+('Cedar Wood Rectangle Wholesale'!K39*'Cedar Wood Rectangle Retail'!$X$7)</f>
        <v>6398.8565423999999</v>
      </c>
      <c r="L39" s="213">
        <f>'Cedar Wood Rectangle Wholesale'!L39+('Cedar Wood Rectangle Wholesale'!L39*'Cedar Wood Rectangle Retail'!$X$7)</f>
        <v>4579.4724527999988</v>
      </c>
      <c r="M39" s="213">
        <f>'Cedar Wood Rectangle Wholesale'!M39+('Cedar Wood Rectangle Wholesale'!M39*'Cedar Wood Rectangle Retail'!$X$7)</f>
        <v>5106.6803423999991</v>
      </c>
      <c r="N39" s="213">
        <f>'Cedar Wood Rectangle Wholesale'!N39+('Cedar Wood Rectangle Wholesale'!N39*'Cedar Wood Rectangle Retail'!$X$7)</f>
        <v>5314.2555271680012</v>
      </c>
      <c r="O39" s="213">
        <f>'Cedar Wood Rectangle Wholesale'!O39+('Cedar Wood Rectangle Wholesale'!O39*'Cedar Wood Rectangle Retail'!$X$7)</f>
        <v>6553.5041900160004</v>
      </c>
      <c r="P39" s="213">
        <f>'Cedar Wood Rectangle Wholesale'!P39+('Cedar Wood Rectangle Wholesale'!P39*'Cedar Wood Rectangle Retail'!$X$7)</f>
        <v>6802.0155168000001</v>
      </c>
      <c r="Q39" s="213">
        <f>'Cedar Wood Rectangle Wholesale'!Q39+('Cedar Wood Rectangle Wholesale'!Q39*'Cedar Wood Rectangle Retail'!$X$7)</f>
        <v>7256.8615392000011</v>
      </c>
      <c r="R39" s="213">
        <f>'Cedar Wood Rectangle Wholesale'!R39+('Cedar Wood Rectangle Wholesale'!R39*'Cedar Wood Rectangle Retail'!$X$7)</f>
        <v>6388.5191327999992</v>
      </c>
      <c r="S39" s="213">
        <f>'Cedar Wood Rectangle Wholesale'!S39+('Cedar Wood Rectangle Wholesale'!S39*'Cedar Wood Rectangle Retail'!$X$7)</f>
        <v>7370.5730447999995</v>
      </c>
      <c r="T39" s="213">
        <f>'Cedar Wood Rectangle Wholesale'!T39+('Cedar Wood Rectangle Wholesale'!T39*'Cedar Wood Rectangle Retail'!$X$7)</f>
        <v>7566.9838271999997</v>
      </c>
      <c r="U39" s="213">
        <f>'Cedar Wood Rectangle Wholesale'!U39+('Cedar Wood Rectangle Wholesale'!U39*'Cedar Wood Rectangle Retail'!$X$7)</f>
        <v>7794.4068384000002</v>
      </c>
      <c r="V39" s="38"/>
    </row>
    <row r="40" spans="1:23" ht="15.75" customHeight="1" x14ac:dyDescent="0.3">
      <c r="A40" s="191"/>
      <c r="B40" s="38"/>
      <c r="C40" s="427" t="s">
        <v>56</v>
      </c>
      <c r="D40" s="202" t="s">
        <v>34</v>
      </c>
      <c r="E40" s="202" t="s">
        <v>34</v>
      </c>
      <c r="F40" s="202" t="s">
        <v>34</v>
      </c>
      <c r="G40" s="202">
        <f>'Cedar Wood Rectangle Wholesale'!G40+('Cedar Wood Rectangle Wholesale'!G40*'Cedar Wood Rectangle Retail'!$X$7)</f>
        <v>243.83054771712</v>
      </c>
      <c r="H40" s="202">
        <f>'Cedar Wood Rectangle Wholesale'!H40+('Cedar Wood Rectangle Wholesale'!H40*'Cedar Wood Rectangle Retail'!$X$7)</f>
        <v>255.44152617983997</v>
      </c>
      <c r="I40" s="202">
        <f>'Cedar Wood Rectangle Wholesale'!I40+('Cedar Wood Rectangle Wholesale'!I40*'Cedar Wood Rectangle Retail'!$X$7)</f>
        <v>278.66348310527997</v>
      </c>
      <c r="J40" s="202">
        <f>'Cedar Wood Rectangle Wholesale'!J40+('Cedar Wood Rectangle Wholesale'!J40*'Cedar Wood Rectangle Retail'!$X$7)</f>
        <v>359.94033234431998</v>
      </c>
      <c r="K40" s="202">
        <f>'Cedar Wood Rectangle Wholesale'!K40+('Cedar Wood Rectangle Wholesale'!K40*'Cedar Wood Rectangle Retail'!$X$7)</f>
        <v>383.16228926976009</v>
      </c>
      <c r="L40" s="202">
        <f>'Cedar Wood Rectangle Wholesale'!L40+('Cedar Wood Rectangle Wholesale'!L40*'Cedar Wood Rectangle Retail'!$X$7)</f>
        <v>255.44152617983997</v>
      </c>
      <c r="M40" s="202">
        <f>'Cedar Wood Rectangle Wholesale'!M40+('Cedar Wood Rectangle Wholesale'!M40*'Cedar Wood Rectangle Retail'!$X$7)</f>
        <v>267.05250464256011</v>
      </c>
      <c r="N40" s="202">
        <f>'Cedar Wood Rectangle Wholesale'!N40+('Cedar Wood Rectangle Wholesale'!N40*'Cedar Wood Rectangle Retail'!$X$7)</f>
        <v>348.32935388159996</v>
      </c>
      <c r="O40" s="202">
        <f>'Cedar Wood Rectangle Wholesale'!O40+('Cedar Wood Rectangle Wholesale'!O40*'Cedar Wood Rectangle Retail'!$X$7)</f>
        <v>394.77326773248001</v>
      </c>
      <c r="P40" s="202">
        <f>'Cedar Wood Rectangle Wholesale'!P40+('Cedar Wood Rectangle Wholesale'!P40*'Cedar Wood Rectangle Retail'!$X$7)</f>
        <v>406.38424619519998</v>
      </c>
      <c r="Q40" s="202">
        <f>'Cedar Wood Rectangle Wholesale'!Q40+('Cedar Wood Rectangle Wholesale'!Q40*'Cedar Wood Rectangle Retail'!$X$7)</f>
        <v>638.60381544960001</v>
      </c>
      <c r="R40" s="202">
        <f>'Cedar Wood Rectangle Wholesale'!R40+('Cedar Wood Rectangle Wholesale'!R40*'Cedar Wood Rectangle Retail'!$X$7)</f>
        <v>336.71837541887999</v>
      </c>
      <c r="S40" s="202">
        <f>'Cedar Wood Rectangle Wholesale'!S40+('Cedar Wood Rectangle Wholesale'!S40*'Cedar Wood Rectangle Retail'!$X$7)</f>
        <v>359.94033234431998</v>
      </c>
      <c r="T40" s="202">
        <f>'Cedar Wood Rectangle Wholesale'!T40+('Cedar Wood Rectangle Wholesale'!T40*'Cedar Wood Rectangle Retail'!$X$7)</f>
        <v>441.21718158336</v>
      </c>
      <c r="U40" s="202">
        <f>'Cedar Wood Rectangle Wholesale'!U40+('Cedar Wood Rectangle Wholesale'!U40*'Cedar Wood Rectangle Retail'!$X$7)</f>
        <v>534.10500928512022</v>
      </c>
      <c r="V40" s="38"/>
    </row>
    <row r="41" spans="1:23" ht="15.75" customHeight="1" x14ac:dyDescent="0.3">
      <c r="A41" s="191"/>
      <c r="B41" s="38"/>
      <c r="C41" s="426" t="s">
        <v>57</v>
      </c>
      <c r="D41" s="213">
        <f>'Cedar Wood Rectangle Wholesale'!D41+('Cedar Wood Rectangle Wholesale'!D41*'Cedar Wood Rectangle Retail'!$X$7)</f>
        <v>163.52128001663996</v>
      </c>
      <c r="E41" s="213">
        <f>'Cedar Wood Rectangle Wholesale'!E41+('Cedar Wood Rectangle Wholesale'!E41*'Cedar Wood Rectangle Retail'!$X$7)</f>
        <v>176.09984001792</v>
      </c>
      <c r="F41" s="213">
        <f>'Cedar Wood Rectangle Wholesale'!F41+('Cedar Wood Rectangle Wholesale'!F41*'Cedar Wood Rectangle Retail'!$X$7)</f>
        <v>188.67840001919996</v>
      </c>
      <c r="G41" s="213">
        <f>'Cedar Wood Rectangle Wholesale'!G41+('Cedar Wood Rectangle Wholesale'!G41*'Cedar Wood Rectangle Retail'!$X$7)</f>
        <v>188.67840001919996</v>
      </c>
      <c r="H41" s="213">
        <f>'Cedar Wood Rectangle Wholesale'!H41+('Cedar Wood Rectangle Wholesale'!H41*'Cedar Wood Rectangle Retail'!$X$7)</f>
        <v>201.25696002048002</v>
      </c>
      <c r="I41" s="213">
        <f>'Cedar Wood Rectangle Wholesale'!I41+('Cedar Wood Rectangle Wholesale'!I41*'Cedar Wood Rectangle Retail'!$X$7)</f>
        <v>213.83552002176</v>
      </c>
      <c r="J41" s="213">
        <f>'Cedar Wood Rectangle Wholesale'!J41+('Cedar Wood Rectangle Wholesale'!J41*'Cedar Wood Rectangle Retail'!$X$7)</f>
        <v>226.41408002304001</v>
      </c>
      <c r="K41" s="213">
        <f>'Cedar Wood Rectangle Wholesale'!K41+('Cedar Wood Rectangle Wholesale'!K41*'Cedar Wood Rectangle Retail'!$X$7)</f>
        <v>251.57120002559998</v>
      </c>
      <c r="L41" s="213">
        <f>'Cedar Wood Rectangle Wholesale'!L41+('Cedar Wood Rectangle Wholesale'!L41*'Cedar Wood Rectangle Retail'!$X$7)</f>
        <v>226.41408002304001</v>
      </c>
      <c r="M41" s="213">
        <f>'Cedar Wood Rectangle Wholesale'!M41+('Cedar Wood Rectangle Wholesale'!M41*'Cedar Wood Rectangle Retail'!$X$7)</f>
        <v>238.99264002432</v>
      </c>
      <c r="N41" s="213">
        <f>'Cedar Wood Rectangle Wholesale'!N41+('Cedar Wood Rectangle Wholesale'!N41*'Cedar Wood Rectangle Retail'!$X$7)</f>
        <v>251.57120002559998</v>
      </c>
      <c r="O41" s="213">
        <f>'Cedar Wood Rectangle Wholesale'!O41+('Cedar Wood Rectangle Wholesale'!O41*'Cedar Wood Rectangle Retail'!$X$7)</f>
        <v>276.72832002816</v>
      </c>
      <c r="P41" s="213">
        <f>'Cedar Wood Rectangle Wholesale'!P41+('Cedar Wood Rectangle Wholesale'!P41*'Cedar Wood Rectangle Retail'!$X$7)</f>
        <v>289.30688002944009</v>
      </c>
      <c r="Q41" s="213">
        <f>'Cedar Wood Rectangle Wholesale'!Q41+('Cedar Wood Rectangle Wholesale'!Q41*'Cedar Wood Rectangle Retail'!$X$7)</f>
        <v>339.62112003456002</v>
      </c>
      <c r="R41" s="213">
        <f>'Cedar Wood Rectangle Wholesale'!R41+('Cedar Wood Rectangle Wholesale'!R41*'Cedar Wood Rectangle Retail'!$X$7)</f>
        <v>251.57120002559998</v>
      </c>
      <c r="S41" s="213">
        <f>'Cedar Wood Rectangle Wholesale'!S41+('Cedar Wood Rectangle Wholesale'!S41*'Cedar Wood Rectangle Retail'!$X$7)</f>
        <v>289.30688002944009</v>
      </c>
      <c r="T41" s="213">
        <f>'Cedar Wood Rectangle Wholesale'!T41+('Cedar Wood Rectangle Wholesale'!T41*'Cedar Wood Rectangle Retail'!$X$7)</f>
        <v>314.46400003199994</v>
      </c>
      <c r="U41" s="213">
        <f>'Cedar Wood Rectangle Wholesale'!U41+('Cedar Wood Rectangle Wholesale'!U41*'Cedar Wood Rectangle Retail'!$X$7)</f>
        <v>364.77824003712004</v>
      </c>
      <c r="V41" s="38"/>
    </row>
    <row r="42" spans="1:23" ht="15.75" customHeight="1" x14ac:dyDescent="0.3">
      <c r="A42" s="191"/>
      <c r="B42" s="38"/>
      <c r="C42" s="428" t="s">
        <v>58</v>
      </c>
      <c r="D42" s="429">
        <f>'Cedar Wood Rectangle Wholesale'!D42+('Cedar Wood Rectangle Wholesale'!D42*'Cedar Wood Rectangle Retail'!$X$7)</f>
        <v>428.15483081280001</v>
      </c>
      <c r="E42" s="429">
        <f>'Cedar Wood Rectangle Wholesale'!E42+('Cedar Wood Rectangle Wholesale'!E42*'Cedar Wood Rectangle Retail'!$X$7)</f>
        <v>428.15483081280001</v>
      </c>
      <c r="F42" s="429">
        <f>'Cedar Wood Rectangle Wholesale'!F42+('Cedar Wood Rectangle Wholesale'!F42*'Cedar Wood Rectangle Retail'!$X$7)</f>
        <v>428.15483081280001</v>
      </c>
      <c r="G42" s="429">
        <f>'Cedar Wood Rectangle Wholesale'!G42+('Cedar Wood Rectangle Wholesale'!G42*'Cedar Wood Rectangle Retail'!$X$7)</f>
        <v>428.15483081280001</v>
      </c>
      <c r="H42" s="429">
        <f>'Cedar Wood Rectangle Wholesale'!H42+('Cedar Wood Rectangle Wholesale'!H42*'Cedar Wood Rectangle Retail'!$X$7)</f>
        <v>428.15483081280001</v>
      </c>
      <c r="I42" s="429">
        <f>'Cedar Wood Rectangle Wholesale'!I42+('Cedar Wood Rectangle Wholesale'!I42*'Cedar Wood Rectangle Retail'!$X$7)</f>
        <v>428.15483081280001</v>
      </c>
      <c r="J42" s="429">
        <f>'Cedar Wood Rectangle Wholesale'!J42+('Cedar Wood Rectangle Wholesale'!J42*'Cedar Wood Rectangle Retail'!$X$7)</f>
        <v>428.15483081280001</v>
      </c>
      <c r="K42" s="429">
        <f>'Cedar Wood Rectangle Wholesale'!K42+('Cedar Wood Rectangle Wholesale'!K42*'Cedar Wood Rectangle Retail'!$X$7)</f>
        <v>428.15483081280001</v>
      </c>
      <c r="L42" s="429">
        <f>'Cedar Wood Rectangle Wholesale'!L42+('Cedar Wood Rectangle Wholesale'!L42*'Cedar Wood Rectangle Retail'!$X$7)</f>
        <v>428.15483081280001</v>
      </c>
      <c r="M42" s="429">
        <f>'Cedar Wood Rectangle Wholesale'!M42+('Cedar Wood Rectangle Wholesale'!M42*'Cedar Wood Rectangle Retail'!$X$7)</f>
        <v>428.15483081280001</v>
      </c>
      <c r="N42" s="429">
        <f>'Cedar Wood Rectangle Wholesale'!N42+('Cedar Wood Rectangle Wholesale'!N42*'Cedar Wood Rectangle Retail'!$X$7)</f>
        <v>428.15483081280001</v>
      </c>
      <c r="O42" s="429">
        <f>'Cedar Wood Rectangle Wholesale'!O42+('Cedar Wood Rectangle Wholesale'!O42*'Cedar Wood Rectangle Retail'!$X$7)</f>
        <v>428.15483081280001</v>
      </c>
      <c r="P42" s="429">
        <f>'Cedar Wood Rectangle Wholesale'!P42+('Cedar Wood Rectangle Wholesale'!P42*'Cedar Wood Rectangle Retail'!$X$7)</f>
        <v>428.15483081280001</v>
      </c>
      <c r="Q42" s="429">
        <f>'Cedar Wood Rectangle Wholesale'!Q42+('Cedar Wood Rectangle Wholesale'!Q42*'Cedar Wood Rectangle Retail'!$X$7)</f>
        <v>428.15483081280001</v>
      </c>
      <c r="R42" s="429">
        <f>'Cedar Wood Rectangle Wholesale'!R42+('Cedar Wood Rectangle Wholesale'!R42*'Cedar Wood Rectangle Retail'!$X$7)</f>
        <v>428.15483081280001</v>
      </c>
      <c r="S42" s="429">
        <f>'Cedar Wood Rectangle Wholesale'!S42+('Cedar Wood Rectangle Wholesale'!S42*'Cedar Wood Rectangle Retail'!$X$7)</f>
        <v>428.15483081280001</v>
      </c>
      <c r="T42" s="429">
        <f>'Cedar Wood Rectangle Wholesale'!T42+('Cedar Wood Rectangle Wholesale'!T42*'Cedar Wood Rectangle Retail'!$X$7)</f>
        <v>428.15483081280001</v>
      </c>
      <c r="U42" s="429">
        <f>'Cedar Wood Rectangle Wholesale'!U42+('Cedar Wood Rectangle Wholesale'!U42*'Cedar Wood Rectangle Retail'!$X$7)</f>
        <v>428.15483081280001</v>
      </c>
      <c r="V42" s="38"/>
    </row>
    <row r="43" spans="1:23" ht="15.75" customHeight="1" x14ac:dyDescent="0.3">
      <c r="A43" s="191"/>
      <c r="B43" s="38"/>
      <c r="C43" s="426" t="s">
        <v>125</v>
      </c>
      <c r="D43" s="196">
        <f>'Cedar Wood Rectangle Wholesale'!D43+('Cedar Wood Rectangle Wholesale'!D43*'Cedar Wood Rectangle Retail'!$X$7)</f>
        <v>551.52147697920009</v>
      </c>
      <c r="E43" s="196">
        <f>'Cedar Wood Rectangle Wholesale'!E43+('Cedar Wood Rectangle Wholesale'!E43*'Cedar Wood Rectangle Retail'!$X$7)</f>
        <v>551.52147697920009</v>
      </c>
      <c r="F43" s="196">
        <f>'Cedar Wood Rectangle Wholesale'!F43+('Cedar Wood Rectangle Wholesale'!F43*'Cedar Wood Rectangle Retail'!$X$7)</f>
        <v>551.52147697920009</v>
      </c>
      <c r="G43" s="196">
        <f>'Cedar Wood Rectangle Wholesale'!G43+('Cedar Wood Rectangle Wholesale'!G43*'Cedar Wood Rectangle Retail'!$X$7)</f>
        <v>551.52147697920009</v>
      </c>
      <c r="H43" s="196">
        <f>'Cedar Wood Rectangle Wholesale'!H43+('Cedar Wood Rectangle Wholesale'!H43*'Cedar Wood Rectangle Retail'!$X$7)</f>
        <v>551.52147697920009</v>
      </c>
      <c r="I43" s="196">
        <f>'Cedar Wood Rectangle Wholesale'!I43+('Cedar Wood Rectangle Wholesale'!I43*'Cedar Wood Rectangle Retail'!$X$7)</f>
        <v>551.52147697920009</v>
      </c>
      <c r="J43" s="196">
        <f>'Cedar Wood Rectangle Wholesale'!J43+('Cedar Wood Rectangle Wholesale'!J43*'Cedar Wood Rectangle Retail'!$X$7)</f>
        <v>551.52147697920009</v>
      </c>
      <c r="K43" s="196">
        <f>'Cedar Wood Rectangle Wholesale'!K43+('Cedar Wood Rectangle Wholesale'!K43*'Cedar Wood Rectangle Retail'!$X$7)</f>
        <v>551.52147697920009</v>
      </c>
      <c r="L43" s="196">
        <f>'Cedar Wood Rectangle Wholesale'!L43+('Cedar Wood Rectangle Wholesale'!L43*'Cedar Wood Rectangle Retail'!$X$7)</f>
        <v>551.52147697920009</v>
      </c>
      <c r="M43" s="196">
        <f>'Cedar Wood Rectangle Wholesale'!M43+('Cedar Wood Rectangle Wholesale'!M43*'Cedar Wood Rectangle Retail'!$X$7)</f>
        <v>551.52147697920009</v>
      </c>
      <c r="N43" s="196">
        <f>'Cedar Wood Rectangle Wholesale'!N43+('Cedar Wood Rectangle Wholesale'!N43*'Cedar Wood Rectangle Retail'!$X$7)</f>
        <v>551.52147697920009</v>
      </c>
      <c r="O43" s="196">
        <f>'Cedar Wood Rectangle Wholesale'!O43+('Cedar Wood Rectangle Wholesale'!O43*'Cedar Wood Rectangle Retail'!$X$7)</f>
        <v>551.52147697920009</v>
      </c>
      <c r="P43" s="196">
        <f>'Cedar Wood Rectangle Wholesale'!P43+('Cedar Wood Rectangle Wholesale'!P43*'Cedar Wood Rectangle Retail'!$X$7)</f>
        <v>551.52147697920009</v>
      </c>
      <c r="Q43" s="196">
        <f>'Cedar Wood Rectangle Wholesale'!Q43+('Cedar Wood Rectangle Wholesale'!Q43*'Cedar Wood Rectangle Retail'!$X$7)</f>
        <v>551.52147697920009</v>
      </c>
      <c r="R43" s="196">
        <f>'Cedar Wood Rectangle Wholesale'!R43+('Cedar Wood Rectangle Wholesale'!R43*'Cedar Wood Rectangle Retail'!$X$7)</f>
        <v>551.52147697920009</v>
      </c>
      <c r="S43" s="196">
        <f>'Cedar Wood Rectangle Wholesale'!S43+('Cedar Wood Rectangle Wholesale'!S43*'Cedar Wood Rectangle Retail'!$X$7)</f>
        <v>551.52147697920009</v>
      </c>
      <c r="T43" s="196">
        <f>'Cedar Wood Rectangle Wholesale'!T43+('Cedar Wood Rectangle Wholesale'!T43*'Cedar Wood Rectangle Retail'!$X$7)</f>
        <v>551.52147697920009</v>
      </c>
      <c r="U43" s="196">
        <f>'Cedar Wood Rectangle Wholesale'!U43+('Cedar Wood Rectangle Wholesale'!U43*'Cedar Wood Rectangle Retail'!$X$7)</f>
        <v>551.52147697920009</v>
      </c>
      <c r="V43" s="38"/>
    </row>
    <row r="44" spans="1:23" ht="15.75" customHeight="1" x14ac:dyDescent="0.3">
      <c r="A44" s="191"/>
      <c r="B44" s="38"/>
      <c r="C44" s="427"/>
      <c r="D44" s="50"/>
      <c r="E44" s="50"/>
      <c r="F44" s="50"/>
      <c r="G44" s="50"/>
      <c r="H44" s="50"/>
      <c r="I44" s="50"/>
      <c r="J44" s="50"/>
      <c r="K44" s="50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38"/>
    </row>
    <row r="45" spans="1:23" ht="15.75" customHeight="1" x14ac:dyDescent="0.3">
      <c r="A45" s="191"/>
      <c r="B45" s="38"/>
      <c r="C45" s="487" t="s">
        <v>60</v>
      </c>
      <c r="D45" s="512">
        <f>'Cedar Wood Rectangle Wholesale'!D45+('Cedar Wood Rectangle Wholesale'!D45*'Cedar Wood Rectangle Retail'!$X$7)</f>
        <v>733.6</v>
      </c>
      <c r="E45" s="512">
        <f>'Cedar Wood Rectangle Wholesale'!E45+('Cedar Wood Rectangle Wholesale'!E45*'Cedar Wood Rectangle Retail'!$X$7)</f>
        <v>896</v>
      </c>
      <c r="F45" s="512">
        <f>'Cedar Wood Rectangle Wholesale'!F45+('Cedar Wood Rectangle Wholesale'!F45*'Cedar Wood Rectangle Retail'!$X$7)</f>
        <v>988.40000000000009</v>
      </c>
      <c r="G45" s="512">
        <f>'Cedar Wood Rectangle Wholesale'!G45+('Cedar Wood Rectangle Wholesale'!G45*'Cedar Wood Rectangle Retail'!$X$7)</f>
        <v>1059.8</v>
      </c>
      <c r="H45" s="512">
        <f>'Cedar Wood Rectangle Wholesale'!H45+('Cedar Wood Rectangle Wholesale'!H45*'Cedar Wood Rectangle Retail'!$X$7)</f>
        <v>1129.8</v>
      </c>
      <c r="I45" s="512">
        <f>'Cedar Wood Rectangle Wholesale'!I45+('Cedar Wood Rectangle Wholesale'!I45*'Cedar Wood Rectangle Retail'!$X$7)</f>
        <v>1220.8</v>
      </c>
      <c r="J45" s="512">
        <f>'Cedar Wood Rectangle Wholesale'!J45+('Cedar Wood Rectangle Wholesale'!J45*'Cedar Wood Rectangle Retail'!$X$7)</f>
        <v>1302</v>
      </c>
      <c r="K45" s="512">
        <f>'Cedar Wood Rectangle Wholesale'!K45+('Cedar Wood Rectangle Wholesale'!K45*'Cedar Wood Rectangle Retail'!$X$7)</f>
        <v>1407</v>
      </c>
      <c r="L45" s="512">
        <f>'Cedar Wood Rectangle Wholesale'!L45+('Cedar Wood Rectangle Wholesale'!L45*'Cedar Wood Rectangle Retail'!$X$7)</f>
        <v>1250.2</v>
      </c>
      <c r="M45" s="512">
        <f>'Cedar Wood Rectangle Wholesale'!M45+('Cedar Wood Rectangle Wholesale'!M45*'Cedar Wood Rectangle Retail'!$X$7)</f>
        <v>1465.8</v>
      </c>
      <c r="N45" s="512">
        <f>'Cedar Wood Rectangle Wholesale'!N45+('Cedar Wood Rectangle Wholesale'!N45*'Cedar Wood Rectangle Retail'!$X$7)</f>
        <v>1615.6</v>
      </c>
      <c r="O45" s="512">
        <f>'Cedar Wood Rectangle Wholesale'!O45+('Cedar Wood Rectangle Wholesale'!O45*'Cedar Wood Rectangle Retail'!$X$7)</f>
        <v>1778</v>
      </c>
      <c r="P45" s="512">
        <f>'Cedar Wood Rectangle Wholesale'!P45+('Cedar Wood Rectangle Wholesale'!P45*'Cedar Wood Rectangle Retail'!$X$7)</f>
        <v>1953</v>
      </c>
      <c r="Q45" s="512">
        <f>'Cedar Wood Rectangle Wholesale'!Q45+('Cedar Wood Rectangle Wholesale'!Q45*'Cedar Wood Rectangle Retail'!$X$7)</f>
        <v>2268</v>
      </c>
      <c r="R45" s="512">
        <f>'Cedar Wood Rectangle Wholesale'!R45+('Cedar Wood Rectangle Wholesale'!R45*'Cedar Wood Rectangle Retail'!$X$7)</f>
        <v>1664.6</v>
      </c>
      <c r="S45" s="512">
        <f>'Cedar Wood Rectangle Wholesale'!S45+('Cedar Wood Rectangle Wholesale'!S45*'Cedar Wood Rectangle Retail'!$X$7)</f>
        <v>2011.8000000000002</v>
      </c>
      <c r="T45" s="512">
        <f>'Cedar Wood Rectangle Wholesale'!T45+('Cedar Wood Rectangle Wholesale'!T45*'Cedar Wood Rectangle Retail'!$X$7)</f>
        <v>2070.6</v>
      </c>
      <c r="U45" s="512">
        <f>'Cedar Wood Rectangle Wholesale'!U45+('Cedar Wood Rectangle Wholesale'!U45*'Cedar Wood Rectangle Retail'!$X$7)</f>
        <v>2500.4</v>
      </c>
      <c r="V45" s="38"/>
    </row>
    <row r="46" spans="1:23" ht="15.75" customHeight="1" x14ac:dyDescent="0.3">
      <c r="A46" s="191"/>
      <c r="B46" s="38"/>
      <c r="C46" s="427" t="s">
        <v>61</v>
      </c>
      <c r="D46" s="202" t="s">
        <v>34</v>
      </c>
      <c r="E46" s="202" t="s">
        <v>34</v>
      </c>
      <c r="F46" s="202" t="s">
        <v>34</v>
      </c>
      <c r="G46" s="202">
        <f>'Cedar Wood Rectangle Wholesale'!G46+('Cedar Wood Rectangle Wholesale'!G46*'Cedar Wood Rectangle Retail'!$X$7)</f>
        <v>1384.6</v>
      </c>
      <c r="H46" s="202">
        <f>'Cedar Wood Rectangle Wholesale'!H46+('Cedar Wood Rectangle Wholesale'!H46*'Cedar Wood Rectangle Retail'!$X$7)</f>
        <v>1475.6</v>
      </c>
      <c r="I46" s="202">
        <f>'Cedar Wood Rectangle Wholesale'!I46+('Cedar Wood Rectangle Wholesale'!I46*'Cedar Wood Rectangle Retail'!$X$7)</f>
        <v>1601.6</v>
      </c>
      <c r="J46" s="202">
        <f>'Cedar Wood Rectangle Wholesale'!J46+('Cedar Wood Rectangle Wholesale'!J46*'Cedar Wood Rectangle Retail'!$X$7)</f>
        <v>1710.8</v>
      </c>
      <c r="K46" s="202">
        <f>'Cedar Wood Rectangle Wholesale'!K46+('Cedar Wood Rectangle Wholesale'!K46*'Cedar Wood Rectangle Retail'!$X$7)</f>
        <v>1836.8000000000002</v>
      </c>
      <c r="L46" s="202">
        <f>'Cedar Wood Rectangle Wholesale'!L46+('Cedar Wood Rectangle Wholesale'!L46*'Cedar Wood Rectangle Retail'!$X$7)</f>
        <v>1701</v>
      </c>
      <c r="M46" s="202">
        <f>'Cedar Wood Rectangle Wholesale'!M46+('Cedar Wood Rectangle Wholesale'!M46*'Cedar Wood Rectangle Retail'!$X$7)</f>
        <v>1916.6</v>
      </c>
      <c r="N46" s="202">
        <f>'Cedar Wood Rectangle Wholesale'!N46+('Cedar Wood Rectangle Wholesale'!N46*'Cedar Wood Rectangle Retail'!$X$7)</f>
        <v>2118.1999999999998</v>
      </c>
      <c r="O46" s="202">
        <f>'Cedar Wood Rectangle Wholesale'!O46+('Cedar Wood Rectangle Wholesale'!O46*'Cedar Wood Rectangle Retail'!$X$7)</f>
        <v>2331</v>
      </c>
      <c r="P46" s="202">
        <f>'Cedar Wood Rectangle Wholesale'!P46+('Cedar Wood Rectangle Wholesale'!P46*'Cedar Wood Rectangle Retail'!$X$7)</f>
        <v>2556.4</v>
      </c>
      <c r="Q46" s="202">
        <f>'Cedar Wood Rectangle Wholesale'!Q46+('Cedar Wood Rectangle Wholesale'!Q46*'Cedar Wood Rectangle Retail'!$X$7)</f>
        <v>2962.4</v>
      </c>
      <c r="R46" s="202">
        <f>'Cedar Wood Rectangle Wholesale'!R46+('Cedar Wood Rectangle Wholesale'!R46*'Cedar Wood Rectangle Retail'!$X$7)</f>
        <v>2164.4</v>
      </c>
      <c r="S46" s="202">
        <f>'Cedar Wood Rectangle Wholesale'!S46+('Cedar Wood Rectangle Wholesale'!S46*'Cedar Wood Rectangle Retail'!$X$7)</f>
        <v>2634.8</v>
      </c>
      <c r="T46" s="202">
        <f>'Cedar Wood Rectangle Wholesale'!T46+('Cedar Wood Rectangle Wholesale'!T46*'Cedar Wood Rectangle Retail'!$X$7)</f>
        <v>2702</v>
      </c>
      <c r="U46" s="202">
        <f>'Cedar Wood Rectangle Wholesale'!U46+('Cedar Wood Rectangle Wholesale'!U46*'Cedar Wood Rectangle Retail'!$X$7)</f>
        <v>3266.2</v>
      </c>
      <c r="V46" s="38"/>
    </row>
    <row r="47" spans="1:23" ht="15.75" customHeight="1" x14ac:dyDescent="0.3">
      <c r="A47" s="191"/>
      <c r="B47" s="38"/>
      <c r="C47" s="310" t="s">
        <v>62</v>
      </c>
      <c r="D47" s="213">
        <f>'Cedar Wood Rectangle Wholesale'!D47+('Cedar Wood Rectangle Wholesale'!D47*'Cedar Wood Rectangle Retail'!$X$7)</f>
        <v>1409.8</v>
      </c>
      <c r="E47" s="213">
        <f>'Cedar Wood Rectangle Wholesale'!E47+('Cedar Wood Rectangle Wholesale'!E47*'Cedar Wood Rectangle Retail'!$X$7)</f>
        <v>1719.2</v>
      </c>
      <c r="F47" s="213">
        <f>'Cedar Wood Rectangle Wholesale'!F47+('Cedar Wood Rectangle Wholesale'!F47*'Cedar Wood Rectangle Retail'!$X$7)</f>
        <v>1881.6</v>
      </c>
      <c r="G47" s="213">
        <f>'Cedar Wood Rectangle Wholesale'!G47+('Cedar Wood Rectangle Wholesale'!G47*'Cedar Wood Rectangle Retail'!$X$7)</f>
        <v>2030</v>
      </c>
      <c r="H47" s="213">
        <f>'Cedar Wood Rectangle Wholesale'!H47+('Cedar Wood Rectangle Wholesale'!H47*'Cedar Wood Rectangle Retail'!$X$7)</f>
        <v>2191</v>
      </c>
      <c r="I47" s="213">
        <f>'Cedar Wood Rectangle Wholesale'!I47+('Cedar Wood Rectangle Wholesale'!I47*'Cedar Wood Rectangle Retail'!$X$7)</f>
        <v>2352</v>
      </c>
      <c r="J47" s="213">
        <f>'Cedar Wood Rectangle Wholesale'!J47+('Cedar Wood Rectangle Wholesale'!J47*'Cedar Wood Rectangle Retail'!$X$7)</f>
        <v>2500.4</v>
      </c>
      <c r="K47" s="213">
        <f>'Cedar Wood Rectangle Wholesale'!K47+('Cedar Wood Rectangle Wholesale'!K47*'Cedar Wood Rectangle Retail'!$X$7)</f>
        <v>2675.4</v>
      </c>
      <c r="L47" s="213">
        <f>'Cedar Wood Rectangle Wholesale'!L47+('Cedar Wood Rectangle Wholesale'!L47*'Cedar Wood Rectangle Retail'!$X$7)</f>
        <v>2473.8000000000002</v>
      </c>
      <c r="M47" s="213">
        <f>'Cedar Wood Rectangle Wholesale'!M47+('Cedar Wood Rectangle Wholesale'!M47*'Cedar Wood Rectangle Retail'!$X$7)</f>
        <v>2809.8</v>
      </c>
      <c r="N47" s="213">
        <f>'Cedar Wood Rectangle Wholesale'!N47+('Cedar Wood Rectangle Wholesale'!N47*'Cedar Wood Rectangle Retail'!$X$7)</f>
        <v>3129</v>
      </c>
      <c r="O47" s="213">
        <f>'Cedar Wood Rectangle Wholesale'!O47+('Cedar Wood Rectangle Wholesale'!O47*'Cedar Wood Rectangle Retail'!$X$7)</f>
        <v>3438.4</v>
      </c>
      <c r="P47" s="213">
        <f>'Cedar Wood Rectangle Wholesale'!P47+('Cedar Wood Rectangle Wholesale'!P47*'Cedar Wood Rectangle Retail'!$X$7)</f>
        <v>3747.8</v>
      </c>
      <c r="Q47" s="213">
        <f>'Cedar Wood Rectangle Wholesale'!Q47+('Cedar Wood Rectangle Wholesale'!Q47*'Cedar Wood Rectangle Retail'!$X$7)</f>
        <v>4366.6000000000004</v>
      </c>
      <c r="R47" s="213">
        <f>'Cedar Wood Rectangle Wholesale'!R47+('Cedar Wood Rectangle Wholesale'!R47*'Cedar Wood Rectangle Retail'!$X$7)</f>
        <v>3183.6</v>
      </c>
      <c r="S47" s="213">
        <f>'Cedar Wood Rectangle Wholesale'!S47+('Cedar Wood Rectangle Wholesale'!S47*'Cedar Wood Rectangle Retail'!$X$7)</f>
        <v>3788.4</v>
      </c>
      <c r="T47" s="213">
        <f>'Cedar Wood Rectangle Wholesale'!T47+('Cedar Wood Rectangle Wholesale'!T47*'Cedar Wood Rectangle Retail'!$X$7)</f>
        <v>3987.2</v>
      </c>
      <c r="U47" s="213">
        <f>'Cedar Wood Rectangle Wholesale'!U47+('Cedar Wood Rectangle Wholesale'!U47*'Cedar Wood Rectangle Retail'!$X$7)</f>
        <v>4809</v>
      </c>
      <c r="V47" s="38"/>
    </row>
    <row r="48" spans="1:23" ht="15.75" customHeight="1" x14ac:dyDescent="0.3">
      <c r="A48" s="191"/>
      <c r="B48" s="38"/>
      <c r="C48" s="115" t="s">
        <v>61</v>
      </c>
      <c r="D48" s="202" t="s">
        <v>34</v>
      </c>
      <c r="E48" s="202" t="s">
        <v>34</v>
      </c>
      <c r="F48" s="202" t="s">
        <v>34</v>
      </c>
      <c r="G48" s="202">
        <f>'Cedar Wood Rectangle Wholesale'!G48+('Cedar Wood Rectangle Wholesale'!G48*'Cedar Wood Rectangle Retail'!$X$7)</f>
        <v>2655.8</v>
      </c>
      <c r="H48" s="202">
        <f>'Cedar Wood Rectangle Wholesale'!H48+('Cedar Wood Rectangle Wholesale'!H48*'Cedar Wood Rectangle Retail'!$X$7)</f>
        <v>2864.4</v>
      </c>
      <c r="I48" s="202">
        <f>'Cedar Wood Rectangle Wholesale'!I48+('Cedar Wood Rectangle Wholesale'!I48*'Cedar Wood Rectangle Retail'!$X$7)</f>
        <v>3071.6</v>
      </c>
      <c r="J48" s="202">
        <f>'Cedar Wood Rectangle Wholesale'!J48+('Cedar Wood Rectangle Wholesale'!J48*'Cedar Wood Rectangle Retail'!$X$7)</f>
        <v>3266.2</v>
      </c>
      <c r="K48" s="202">
        <f>'Cedar Wood Rectangle Wholesale'!K48+('Cedar Wood Rectangle Wholesale'!K48*'Cedar Wood Rectangle Retail'!$X$7)</f>
        <v>3498.6</v>
      </c>
      <c r="L48" s="202">
        <f>'Cedar Wood Rectangle Wholesale'!L48+('Cedar Wood Rectangle Wholesale'!L48*'Cedar Wood Rectangle Retail'!$X$7)</f>
        <v>3267.6</v>
      </c>
      <c r="M48" s="202">
        <f>'Cedar Wood Rectangle Wholesale'!M48+('Cedar Wood Rectangle Wholesale'!M48*'Cedar Wood Rectangle Retail'!$X$7)</f>
        <v>3669.4</v>
      </c>
      <c r="N48" s="202">
        <f>'Cedar Wood Rectangle Wholesale'!N48+('Cedar Wood Rectangle Wholesale'!N48*'Cedar Wood Rectangle Retail'!$X$7)</f>
        <v>4099.2</v>
      </c>
      <c r="O48" s="202">
        <f>'Cedar Wood Rectangle Wholesale'!O48+('Cedar Wood Rectangle Wholesale'!O48*'Cedar Wood Rectangle Retail'!$X$7)</f>
        <v>4502.3999999999996</v>
      </c>
      <c r="P48" s="202">
        <f>'Cedar Wood Rectangle Wholesale'!P48+('Cedar Wood Rectangle Wholesale'!P48*'Cedar Wood Rectangle Retail'!$X$7)</f>
        <v>4907</v>
      </c>
      <c r="Q48" s="202">
        <f>'Cedar Wood Rectangle Wholesale'!Q48+('Cedar Wood Rectangle Wholesale'!Q48*'Cedar Wood Rectangle Retail'!$X$7)</f>
        <v>5712</v>
      </c>
      <c r="R48" s="202">
        <f>'Cedar Wood Rectangle Wholesale'!R48+('Cedar Wood Rectangle Wholesale'!R48*'Cedar Wood Rectangle Retail'!$X$7)</f>
        <v>4165</v>
      </c>
      <c r="S48" s="202">
        <f>'Cedar Wood Rectangle Wholesale'!S48+('Cedar Wood Rectangle Wholesale'!S48*'Cedar Wood Rectangle Retail'!$X$7)</f>
        <v>4956</v>
      </c>
      <c r="T48" s="202">
        <f>'Cedar Wood Rectangle Wholesale'!T48+('Cedar Wood Rectangle Wholesale'!T48*'Cedar Wood Rectangle Retail'!$X$7)</f>
        <v>5219.2</v>
      </c>
      <c r="U48" s="202">
        <f>'Cedar Wood Rectangle Wholesale'!U48+('Cedar Wood Rectangle Wholesale'!U48*'Cedar Wood Rectangle Retail'!$X$7)</f>
        <v>6284.6</v>
      </c>
      <c r="V48" s="38"/>
    </row>
    <row r="49" spans="1:22" ht="15.75" customHeight="1" x14ac:dyDescent="0.3">
      <c r="A49" s="191"/>
      <c r="B49" s="38"/>
      <c r="C49" s="31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38"/>
    </row>
    <row r="50" spans="1:22" ht="15.75" customHeight="1" x14ac:dyDescent="0.3">
      <c r="A50" s="191"/>
      <c r="B50" s="38"/>
      <c r="C50" s="520" t="s">
        <v>64</v>
      </c>
      <c r="D50" s="521">
        <v>-223.6</v>
      </c>
      <c r="E50" s="521">
        <f>'Cedar Wood Rectangle Wholesale'!E50+('Cedar Wood Rectangle Wholesale'!E50*'Cedar Wood Rectangle Retail'!$X$7)</f>
        <v>-449.54000000000008</v>
      </c>
      <c r="F50" s="521">
        <f>'Cedar Wood Rectangle Wholesale'!F50+('Cedar Wood Rectangle Wholesale'!F50*'Cedar Wood Rectangle Retail'!$X$7)</f>
        <v>-524.16</v>
      </c>
      <c r="G50" s="521">
        <f>'Cedar Wood Rectangle Wholesale'!G50+('Cedar Wood Rectangle Wholesale'!G50*'Cedar Wood Rectangle Retail'!$X$7)</f>
        <v>-476.84000000000003</v>
      </c>
      <c r="H50" s="521">
        <f>'Cedar Wood Rectangle Wholesale'!H50+('Cedar Wood Rectangle Wholesale'!H50*'Cedar Wood Rectangle Retail'!$X$7)</f>
        <v>-564.20000000000005</v>
      </c>
      <c r="I50" s="521">
        <f>'Cedar Wood Rectangle Wholesale'!I50+('Cedar Wood Rectangle Wholesale'!I50*'Cedar Wood Rectangle Retail'!$X$7)</f>
        <v>-666.12</v>
      </c>
      <c r="J50" s="521">
        <f>'Cedar Wood Rectangle Wholesale'!J50+('Cedar Wood Rectangle Wholesale'!J50*'Cedar Wood Rectangle Retail'!$X$7)</f>
        <v>-753.48</v>
      </c>
      <c r="K50" s="521">
        <f>'Cedar Wood Rectangle Wholesale'!K50+('Cedar Wood Rectangle Wholesale'!K50*'Cedar Wood Rectangle Retail'!$X$7)</f>
        <v>-855.4</v>
      </c>
      <c r="L50" s="521">
        <f>'Cedar Wood Rectangle Wholesale'!L50+('Cedar Wood Rectangle Wholesale'!L50*'Cedar Wood Rectangle Retail'!$X$7)</f>
        <v>-687.96</v>
      </c>
      <c r="M50" s="521">
        <f>'Cedar Wood Rectangle Wholesale'!M50+('Cedar Wood Rectangle Wholesale'!M50*'Cedar Wood Rectangle Retail'!$X$7)</f>
        <v>-791.7</v>
      </c>
      <c r="N50" s="521">
        <f>'Cedar Wood Rectangle Wholesale'!N50+('Cedar Wood Rectangle Wholesale'!N50*'Cedar Wood Rectangle Retail'!$X$7)</f>
        <v>-902.72</v>
      </c>
      <c r="O50" s="521">
        <f>'Cedar Wood Rectangle Wholesale'!O50+('Cedar Wood Rectangle Wholesale'!O50*'Cedar Wood Rectangle Retail'!$X$7)</f>
        <v>-1017.3800000000001</v>
      </c>
      <c r="P50" s="521">
        <f>'Cedar Wood Rectangle Wholesale'!P50+('Cedar Wood Rectangle Wholesale'!P50*'Cedar Wood Rectangle Retail'!$X$7)</f>
        <v>-1130.22</v>
      </c>
      <c r="Q50" s="521">
        <f>'Cedar Wood Rectangle Wholesale'!Q50+('Cedar Wood Rectangle Wholesale'!Q50*'Cedar Wood Rectangle Retail'!$X$7)</f>
        <v>-1355.9</v>
      </c>
      <c r="R50" s="521">
        <f>'Cedar Wood Rectangle Wholesale'!R50+('Cedar Wood Rectangle Wholesale'!R50*'Cedar Wood Rectangle Retail'!$X$7)</f>
        <v>-915.46</v>
      </c>
      <c r="S50" s="521">
        <f>'Cedar Wood Rectangle Wholesale'!S50+('Cedar Wood Rectangle Wholesale'!S50*'Cedar Wood Rectangle Retail'!$X$7)</f>
        <v>-1179.3600000000001</v>
      </c>
      <c r="T50" s="521">
        <f>'Cedar Wood Rectangle Wholesale'!T50+('Cedar Wood Rectangle Wholesale'!T50*'Cedar Wood Rectangle Retail'!$X$7)</f>
        <v>-1315.8600000000001</v>
      </c>
      <c r="U50" s="521">
        <f>'Cedar Wood Rectangle Wholesale'!U50+('Cedar Wood Rectangle Wholesale'!U50*'Cedar Wood Rectangle Retail'!$X$7)</f>
        <v>-1568.84</v>
      </c>
      <c r="V50" s="38"/>
    </row>
    <row r="51" spans="1:22" ht="15.75" customHeight="1" x14ac:dyDescent="0.3">
      <c r="A51" s="191"/>
      <c r="B51" s="38"/>
      <c r="C51" s="68" t="s">
        <v>61</v>
      </c>
      <c r="D51" s="60" t="s">
        <v>34</v>
      </c>
      <c r="E51" s="60" t="s">
        <v>34</v>
      </c>
      <c r="F51" s="60" t="s">
        <v>34</v>
      </c>
      <c r="G51" s="60">
        <f>'Cedar Wood Rectangle Wholesale'!G51+('Cedar Wood Rectangle Wholesale'!G51*'Cedar Wood Rectangle Retail'!$X$7)</f>
        <v>-566.02</v>
      </c>
      <c r="H51" s="60">
        <f>'Cedar Wood Rectangle Wholesale'!H51+('Cedar Wood Rectangle Wholesale'!H51*'Cedar Wood Rectangle Retail'!$X$7)</f>
        <v>-669.76</v>
      </c>
      <c r="I51" s="60">
        <f>'Cedar Wood Rectangle Wholesale'!I51+('Cedar Wood Rectangle Wholesale'!I51*'Cedar Wood Rectangle Retail'!$X$7)</f>
        <v>-791.7</v>
      </c>
      <c r="J51" s="60">
        <f>'Cedar Wood Rectangle Wholesale'!J51+('Cedar Wood Rectangle Wholesale'!J51*'Cedar Wood Rectangle Retail'!$X$7)</f>
        <v>-882.7</v>
      </c>
      <c r="K51" s="60">
        <f>'Cedar Wood Rectangle Wholesale'!K51+('Cedar Wood Rectangle Wholesale'!K51*'Cedar Wood Rectangle Retail'!$X$7)</f>
        <v>-1001</v>
      </c>
      <c r="L51" s="60">
        <f>'Cedar Wood Rectangle Wholesale'!L51+('Cedar Wood Rectangle Wholesale'!L51*'Cedar Wood Rectangle Retail'!$X$7)</f>
        <v>-815.36</v>
      </c>
      <c r="M51" s="60">
        <f>'Cedar Wood Rectangle Wholesale'!M51+('Cedar Wood Rectangle Wholesale'!M51*'Cedar Wood Rectangle Retail'!$X$7)</f>
        <v>-933.66</v>
      </c>
      <c r="N51" s="60">
        <f>'Cedar Wood Rectangle Wholesale'!N51+('Cedar Wood Rectangle Wholesale'!N51*'Cedar Wood Rectangle Retail'!$X$7)</f>
        <v>-1066.52</v>
      </c>
      <c r="O51" s="60">
        <f>'Cedar Wood Rectangle Wholesale'!O51+('Cedar Wood Rectangle Wholesale'!O51*'Cedar Wood Rectangle Retail'!$X$7)</f>
        <v>-1197.56</v>
      </c>
      <c r="P51" s="60">
        <f>'Cedar Wood Rectangle Wholesale'!P51+('Cedar Wood Rectangle Wholesale'!P51*'Cedar Wood Rectangle Retail'!$X$7)</f>
        <v>-1330.42</v>
      </c>
      <c r="Q51" s="60">
        <f>'Cedar Wood Rectangle Wholesale'!Q51+('Cedar Wood Rectangle Wholesale'!Q51*'Cedar Wood Rectangle Retail'!$X$7)</f>
        <v>-1594.32</v>
      </c>
      <c r="R51" s="60">
        <f>'Cedar Wood Rectangle Wholesale'!R51+('Cedar Wood Rectangle Wholesale'!R51*'Cedar Wood Rectangle Retail'!$X$7)</f>
        <v>-1079.26</v>
      </c>
      <c r="S51" s="60">
        <f>'Cedar Wood Rectangle Wholesale'!S51+('Cedar Wood Rectangle Wholesale'!S51*'Cedar Wood Rectangle Retail'!$X$7)</f>
        <v>-1383.2</v>
      </c>
      <c r="T51" s="60">
        <f>'Cedar Wood Rectangle Wholesale'!T51+('Cedar Wood Rectangle Wholesale'!T51*'Cedar Wood Rectangle Retail'!$X$7)</f>
        <v>-1556.1</v>
      </c>
      <c r="U51" s="60">
        <f>'Cedar Wood Rectangle Wholesale'!U51+('Cedar Wood Rectangle Wholesale'!U51*'Cedar Wood Rectangle Retail'!$X$7)</f>
        <v>-1841.84</v>
      </c>
      <c r="V51" s="38"/>
    </row>
    <row r="52" spans="1:22" ht="15.75" customHeight="1" x14ac:dyDescent="0.3">
      <c r="A52" s="191"/>
      <c r="B52" s="38"/>
      <c r="C52" s="318" t="s">
        <v>189</v>
      </c>
      <c r="D52" s="432">
        <f>'Cedar Wood Rectangle Wholesale'!D52+('Cedar Wood Rectangle Wholesale'!D52*'Cedar Wood Rectangle Retail'!$X$7)</f>
        <v>231.14</v>
      </c>
      <c r="E52" s="432">
        <f>'Cedar Wood Rectangle Wholesale'!E52+('Cedar Wood Rectangle Wholesale'!E52*'Cedar Wood Rectangle Retail'!$X$7)</f>
        <v>345.8</v>
      </c>
      <c r="F52" s="432">
        <f>'Cedar Wood Rectangle Wholesale'!F52+('Cedar Wood Rectangle Wholesale'!F52*'Cedar Wood Rectangle Retail'!$X$7)</f>
        <v>407.68</v>
      </c>
      <c r="G52" s="432">
        <f>'Cedar Wood Rectangle Wholesale'!G52+('Cedar Wood Rectangle Wholesale'!G52*'Cedar Wood Rectangle Retail'!$X$7)</f>
        <v>364</v>
      </c>
      <c r="H52" s="432">
        <f>'Cedar Wood Rectangle Wholesale'!H52+('Cedar Wood Rectangle Wholesale'!H52*'Cedar Wood Rectangle Retail'!$X$7)</f>
        <v>436.8</v>
      </c>
      <c r="I52" s="432">
        <f>'Cedar Wood Rectangle Wholesale'!I52+('Cedar Wood Rectangle Wholesale'!I52*'Cedar Wood Rectangle Retail'!$X$7)</f>
        <v>509.6</v>
      </c>
      <c r="J52" s="432">
        <f>'Cedar Wood Rectangle Wholesale'!J52+('Cedar Wood Rectangle Wholesale'!J52*'Cedar Wood Rectangle Retail'!$X$7)</f>
        <v>582.4</v>
      </c>
      <c r="K52" s="432">
        <f>'Cedar Wood Rectangle Wholesale'!K52+('Cedar Wood Rectangle Wholesale'!K52*'Cedar Wood Rectangle Retail'!$X$7)</f>
        <v>655.20000000000005</v>
      </c>
      <c r="L52" s="432">
        <f>'Cedar Wood Rectangle Wholesale'!L52+('Cedar Wood Rectangle Wholesale'!L52*'Cedar Wood Rectangle Retail'!$X$7)</f>
        <v>524.16</v>
      </c>
      <c r="M52" s="432">
        <f>'Cedar Wood Rectangle Wholesale'!M52+('Cedar Wood Rectangle Wholesale'!M52*'Cedar Wood Rectangle Retail'!$X$7)</f>
        <v>611.52</v>
      </c>
      <c r="N52" s="432">
        <f>'Cedar Wood Rectangle Wholesale'!N52+('Cedar Wood Rectangle Wholesale'!N52*'Cedar Wood Rectangle Retail'!$X$7)</f>
        <v>698.88</v>
      </c>
      <c r="O52" s="432">
        <f>'Cedar Wood Rectangle Wholesale'!O52+('Cedar Wood Rectangle Wholesale'!O52*'Cedar Wood Rectangle Retail'!$X$7)</f>
        <v>786.24</v>
      </c>
      <c r="P52" s="432">
        <f>'Cedar Wood Rectangle Wholesale'!P52+('Cedar Wood Rectangle Wholesale'!P52*'Cedar Wood Rectangle Retail'!$X$7)</f>
        <v>873.6</v>
      </c>
      <c r="Q52" s="432">
        <f>'Cedar Wood Rectangle Wholesale'!Q52+('Cedar Wood Rectangle Wholesale'!Q52*'Cedar Wood Rectangle Retail'!$X$7)</f>
        <v>1048.32</v>
      </c>
      <c r="R52" s="432">
        <f>'Cedar Wood Rectangle Wholesale'!R52+('Cedar Wood Rectangle Wholesale'!R52*'Cedar Wood Rectangle Retail'!$X$7)</f>
        <v>713.44</v>
      </c>
      <c r="S52" s="432">
        <f>'Cedar Wood Rectangle Wholesale'!S52+('Cedar Wood Rectangle Wholesale'!S52*'Cedar Wood Rectangle Retail'!$X$7)</f>
        <v>917.28000000000009</v>
      </c>
      <c r="T52" s="432">
        <f>'Cedar Wood Rectangle Wholesale'!T52+('Cedar Wood Rectangle Wholesale'!T52*'Cedar Wood Rectangle Retail'!$X$7)</f>
        <v>1019.2</v>
      </c>
      <c r="U52" s="432">
        <f>'Cedar Wood Rectangle Wholesale'!U52+('Cedar Wood Rectangle Wholesale'!U52*'Cedar Wood Rectangle Retail'!$X$7)</f>
        <v>1223.04</v>
      </c>
      <c r="V52" s="38"/>
    </row>
    <row r="53" spans="1:22" ht="15.75" customHeight="1" x14ac:dyDescent="0.3">
      <c r="A53" s="191"/>
      <c r="B53" s="38"/>
      <c r="C53" s="68" t="s">
        <v>66</v>
      </c>
      <c r="D53" s="60">
        <f>'Cedar Wood Rectangle Wholesale'!D53+('Cedar Wood Rectangle Wholesale'!D53*'Cedar Wood Rectangle Retail'!$X$7)</f>
        <v>422.8</v>
      </c>
      <c r="E53" s="60">
        <f>'Cedar Wood Rectangle Wholesale'!E53+('Cedar Wood Rectangle Wholesale'!E53*'Cedar Wood Rectangle Retail'!$X$7)</f>
        <v>422.8</v>
      </c>
      <c r="F53" s="60">
        <f>'Cedar Wood Rectangle Wholesale'!F53+('Cedar Wood Rectangle Wholesale'!F53*'Cedar Wood Rectangle Retail'!$X$7)</f>
        <v>422.8</v>
      </c>
      <c r="G53" s="60">
        <f>'Cedar Wood Rectangle Wholesale'!G53+('Cedar Wood Rectangle Wholesale'!G53*'Cedar Wood Rectangle Retail'!$X$7)</f>
        <v>422.8</v>
      </c>
      <c r="H53" s="60">
        <f>'Cedar Wood Rectangle Wholesale'!H53+('Cedar Wood Rectangle Wholesale'!H53*'Cedar Wood Rectangle Retail'!$X$7)</f>
        <v>422.8</v>
      </c>
      <c r="I53" s="60">
        <f>'Cedar Wood Rectangle Wholesale'!I53+('Cedar Wood Rectangle Wholesale'!I53*'Cedar Wood Rectangle Retail'!$X$7)</f>
        <v>422.8</v>
      </c>
      <c r="J53" s="60">
        <f>'Cedar Wood Rectangle Wholesale'!J53+('Cedar Wood Rectangle Wholesale'!J53*'Cedar Wood Rectangle Retail'!$X$7)</f>
        <v>422.8</v>
      </c>
      <c r="K53" s="60">
        <f>'Cedar Wood Rectangle Wholesale'!K53+('Cedar Wood Rectangle Wholesale'!K53*'Cedar Wood Rectangle Retail'!$X$7)</f>
        <v>422.8</v>
      </c>
      <c r="L53" s="60">
        <f>'Cedar Wood Rectangle Wholesale'!L53+('Cedar Wood Rectangle Wholesale'!L53*'Cedar Wood Rectangle Retail'!$X$7)</f>
        <v>422.8</v>
      </c>
      <c r="M53" s="60">
        <f>'Cedar Wood Rectangle Wholesale'!M53+('Cedar Wood Rectangle Wholesale'!M53*'Cedar Wood Rectangle Retail'!$X$7)</f>
        <v>422.8</v>
      </c>
      <c r="N53" s="60">
        <f>'Cedar Wood Rectangle Wholesale'!N53+('Cedar Wood Rectangle Wholesale'!N53*'Cedar Wood Rectangle Retail'!$X$7)</f>
        <v>422.8</v>
      </c>
      <c r="O53" s="60">
        <f>'Cedar Wood Rectangle Wholesale'!O53+('Cedar Wood Rectangle Wholesale'!O53*'Cedar Wood Rectangle Retail'!$X$7)</f>
        <v>422.8</v>
      </c>
      <c r="P53" s="60">
        <f>'Cedar Wood Rectangle Wholesale'!P53+('Cedar Wood Rectangle Wholesale'!P53*'Cedar Wood Rectangle Retail'!$X$7)</f>
        <v>422.8</v>
      </c>
      <c r="Q53" s="60">
        <f>'Cedar Wood Rectangle Wholesale'!Q53+('Cedar Wood Rectangle Wholesale'!Q53*'Cedar Wood Rectangle Retail'!$X$7)</f>
        <v>422.8</v>
      </c>
      <c r="R53" s="60">
        <f>'Cedar Wood Rectangle Wholesale'!R53+('Cedar Wood Rectangle Wholesale'!R53*'Cedar Wood Rectangle Retail'!$X$7)</f>
        <v>422.8</v>
      </c>
      <c r="S53" s="60">
        <f>'Cedar Wood Rectangle Wholesale'!S53+('Cedar Wood Rectangle Wholesale'!S53*'Cedar Wood Rectangle Retail'!$X$7)</f>
        <v>422.8</v>
      </c>
      <c r="T53" s="60">
        <f>'Cedar Wood Rectangle Wholesale'!T53+('Cedar Wood Rectangle Wholesale'!T53*'Cedar Wood Rectangle Retail'!$X$7)</f>
        <v>422.8</v>
      </c>
      <c r="U53" s="60">
        <f>'Cedar Wood Rectangle Wholesale'!U53+('Cedar Wood Rectangle Wholesale'!U53*'Cedar Wood Rectangle Retail'!$X$7)</f>
        <v>422.8</v>
      </c>
      <c r="V53" s="38"/>
    </row>
    <row r="54" spans="1:22" ht="15.75" customHeight="1" x14ac:dyDescent="0.3">
      <c r="A54" s="191"/>
      <c r="B54" s="38"/>
      <c r="C54" s="522" t="s">
        <v>114</v>
      </c>
      <c r="D54" s="73" t="s">
        <v>68</v>
      </c>
      <c r="E54" s="73" t="s">
        <v>68</v>
      </c>
      <c r="F54" s="73" t="s">
        <v>68</v>
      </c>
      <c r="G54" s="73" t="s">
        <v>68</v>
      </c>
      <c r="H54" s="73" t="s">
        <v>68</v>
      </c>
      <c r="I54" s="73" t="s">
        <v>68</v>
      </c>
      <c r="J54" s="73" t="s">
        <v>68</v>
      </c>
      <c r="K54" s="73" t="s">
        <v>68</v>
      </c>
      <c r="L54" s="73" t="s">
        <v>68</v>
      </c>
      <c r="M54" s="73" t="s">
        <v>68</v>
      </c>
      <c r="N54" s="73" t="s">
        <v>68</v>
      </c>
      <c r="O54" s="73" t="s">
        <v>68</v>
      </c>
      <c r="P54" s="73" t="s">
        <v>68</v>
      </c>
      <c r="Q54" s="73" t="s">
        <v>68</v>
      </c>
      <c r="R54" s="73" t="s">
        <v>68</v>
      </c>
      <c r="S54" s="73" t="s">
        <v>68</v>
      </c>
      <c r="T54" s="73" t="s">
        <v>68</v>
      </c>
      <c r="U54" s="73" t="s">
        <v>68</v>
      </c>
      <c r="V54" s="38"/>
    </row>
    <row r="55" spans="1:22" ht="15.75" customHeight="1" x14ac:dyDescent="0.3">
      <c r="A55" s="191"/>
      <c r="B55" s="38"/>
      <c r="V55" s="38"/>
    </row>
    <row r="56" spans="1:22" ht="15.75" customHeight="1" x14ac:dyDescent="0.3">
      <c r="A56" s="191"/>
      <c r="B56" s="38"/>
      <c r="C56" s="520" t="s">
        <v>69</v>
      </c>
      <c r="D56" s="523">
        <f>'Cedar Wood Rectangle Wholesale'!D56+('Cedar Wood Rectangle Wholesale'!D56*'Cedar Wood Rectangle Retail'!$X$7)</f>
        <v>438.2</v>
      </c>
      <c r="E56" s="523">
        <f>'Cedar Wood Rectangle Wholesale'!E56+('Cedar Wood Rectangle Wholesale'!E56*'Cedar Wood Rectangle Retail'!$X$7)</f>
        <v>438.2</v>
      </c>
      <c r="F56" s="523">
        <f>'Cedar Wood Rectangle Wholesale'!F56+('Cedar Wood Rectangle Wholesale'!F56*'Cedar Wood Rectangle Retail'!$X$7)</f>
        <v>438.2</v>
      </c>
      <c r="G56" s="523">
        <f>'Cedar Wood Rectangle Wholesale'!G56+('Cedar Wood Rectangle Wholesale'!G56*'Cedar Wood Rectangle Retail'!$X$7)</f>
        <v>438.2</v>
      </c>
      <c r="H56" s="523">
        <f>'Cedar Wood Rectangle Wholesale'!H56+('Cedar Wood Rectangle Wholesale'!H56*'Cedar Wood Rectangle Retail'!$X$7)</f>
        <v>438.2</v>
      </c>
      <c r="I56" s="523">
        <f>'Cedar Wood Rectangle Wholesale'!I56+('Cedar Wood Rectangle Wholesale'!I56*'Cedar Wood Rectangle Retail'!$X$7)</f>
        <v>438.2</v>
      </c>
      <c r="J56" s="523">
        <f>'Cedar Wood Rectangle Wholesale'!J56+('Cedar Wood Rectangle Wholesale'!J56*'Cedar Wood Rectangle Retail'!$X$7)</f>
        <v>438.2</v>
      </c>
      <c r="K56" s="523">
        <f>'Cedar Wood Rectangle Wholesale'!K56+('Cedar Wood Rectangle Wholesale'!K56*'Cedar Wood Rectangle Retail'!$X$7)</f>
        <v>438.2</v>
      </c>
      <c r="L56" s="523">
        <f>'Cedar Wood Rectangle Wholesale'!L56+('Cedar Wood Rectangle Wholesale'!L56*'Cedar Wood Rectangle Retail'!$X$7)</f>
        <v>438.2</v>
      </c>
      <c r="M56" s="523">
        <f>'Cedar Wood Rectangle Wholesale'!M56+('Cedar Wood Rectangle Wholesale'!M56*'Cedar Wood Rectangle Retail'!$X$7)</f>
        <v>438.2</v>
      </c>
      <c r="N56" s="523">
        <f>'Cedar Wood Rectangle Wholesale'!N56+('Cedar Wood Rectangle Wholesale'!N56*'Cedar Wood Rectangle Retail'!$X$7)</f>
        <v>438.2</v>
      </c>
      <c r="O56" s="523">
        <f>'Cedar Wood Rectangle Wholesale'!O56+('Cedar Wood Rectangle Wholesale'!O56*'Cedar Wood Rectangle Retail'!$X$7)</f>
        <v>438.2</v>
      </c>
      <c r="P56" s="523">
        <f>'Cedar Wood Rectangle Wholesale'!P56+('Cedar Wood Rectangle Wholesale'!P56*'Cedar Wood Rectangle Retail'!$X$7)</f>
        <v>438.2</v>
      </c>
      <c r="Q56" s="523">
        <f>'Cedar Wood Rectangle Wholesale'!Q56+('Cedar Wood Rectangle Wholesale'!Q56*'Cedar Wood Rectangle Retail'!$X$7)</f>
        <v>438.2</v>
      </c>
      <c r="R56" s="523">
        <f>'Cedar Wood Rectangle Wholesale'!R56+('Cedar Wood Rectangle Wholesale'!R56*'Cedar Wood Rectangle Retail'!$X$7)</f>
        <v>438.2</v>
      </c>
      <c r="S56" s="523">
        <f>'Cedar Wood Rectangle Wholesale'!S56+('Cedar Wood Rectangle Wholesale'!S56*'Cedar Wood Rectangle Retail'!$X$7)</f>
        <v>438.2</v>
      </c>
      <c r="T56" s="523">
        <f>'Cedar Wood Rectangle Wholesale'!T56+('Cedar Wood Rectangle Wholesale'!T56*'Cedar Wood Rectangle Retail'!$X$7)</f>
        <v>438.2</v>
      </c>
      <c r="U56" s="523">
        <f>'Cedar Wood Rectangle Wholesale'!U56+('Cedar Wood Rectangle Wholesale'!U56*'Cedar Wood Rectangle Retail'!$X$7)</f>
        <v>438.2</v>
      </c>
      <c r="V56" s="38"/>
    </row>
    <row r="57" spans="1:22" ht="15.75" customHeight="1" x14ac:dyDescent="0.3">
      <c r="A57" s="191"/>
      <c r="B57" s="38"/>
      <c r="C57" s="115" t="s">
        <v>70</v>
      </c>
      <c r="D57" s="51">
        <f>'Cedar Wood Rectangle Wholesale'!D57+('Cedar Wood Rectangle Wholesale'!D57*'Cedar Wood Rectangle Retail'!$X$7)</f>
        <v>200.2</v>
      </c>
      <c r="E57" s="51">
        <f>'Cedar Wood Rectangle Wholesale'!E57+('Cedar Wood Rectangle Wholesale'!E57*'Cedar Wood Rectangle Retail'!$X$7)</f>
        <v>200.2</v>
      </c>
      <c r="F57" s="51">
        <f>'Cedar Wood Rectangle Wholesale'!F57+('Cedar Wood Rectangle Wholesale'!F57*'Cedar Wood Rectangle Retail'!$X$7)</f>
        <v>200.2</v>
      </c>
      <c r="G57" s="51">
        <f>'Cedar Wood Rectangle Wholesale'!G57+('Cedar Wood Rectangle Wholesale'!G57*'Cedar Wood Rectangle Retail'!$X$7)</f>
        <v>200.2</v>
      </c>
      <c r="H57" s="51">
        <f>'Cedar Wood Rectangle Wholesale'!H57+('Cedar Wood Rectangle Wholesale'!H57*'Cedar Wood Rectangle Retail'!$X$7)</f>
        <v>200.2</v>
      </c>
      <c r="I57" s="51">
        <f>'Cedar Wood Rectangle Wholesale'!I57+('Cedar Wood Rectangle Wholesale'!I57*'Cedar Wood Rectangle Retail'!$X$7)</f>
        <v>200.2</v>
      </c>
      <c r="J57" s="51">
        <f>'Cedar Wood Rectangle Wholesale'!J57+('Cedar Wood Rectangle Wholesale'!J57*'Cedar Wood Rectangle Retail'!$X$7)</f>
        <v>200.2</v>
      </c>
      <c r="K57" s="51">
        <f>'Cedar Wood Rectangle Wholesale'!K57+('Cedar Wood Rectangle Wholesale'!K57*'Cedar Wood Rectangle Retail'!$X$7)</f>
        <v>200.2</v>
      </c>
      <c r="L57" s="51">
        <f>'Cedar Wood Rectangle Wholesale'!L57+('Cedar Wood Rectangle Wholesale'!L57*'Cedar Wood Rectangle Retail'!$X$7)</f>
        <v>200.2</v>
      </c>
      <c r="M57" s="51">
        <f>'Cedar Wood Rectangle Wholesale'!M57+('Cedar Wood Rectangle Wholesale'!M57*'Cedar Wood Rectangle Retail'!$X$7)</f>
        <v>200.2</v>
      </c>
      <c r="N57" s="51">
        <f>'Cedar Wood Rectangle Wholesale'!N57+('Cedar Wood Rectangle Wholesale'!N57*'Cedar Wood Rectangle Retail'!$X$7)</f>
        <v>200.2</v>
      </c>
      <c r="O57" s="51">
        <f>'Cedar Wood Rectangle Wholesale'!O57+('Cedar Wood Rectangle Wholesale'!O57*'Cedar Wood Rectangle Retail'!$X$7)</f>
        <v>200.2</v>
      </c>
      <c r="P57" s="51">
        <f>'Cedar Wood Rectangle Wholesale'!P57+('Cedar Wood Rectangle Wholesale'!P57*'Cedar Wood Rectangle Retail'!$X$7)</f>
        <v>200.2</v>
      </c>
      <c r="Q57" s="51">
        <f>'Cedar Wood Rectangle Wholesale'!Q57+('Cedar Wood Rectangle Wholesale'!Q57*'Cedar Wood Rectangle Retail'!$X$7)</f>
        <v>200.2</v>
      </c>
      <c r="R57" s="51">
        <f>'Cedar Wood Rectangle Wholesale'!R57+('Cedar Wood Rectangle Wholesale'!R57*'Cedar Wood Rectangle Retail'!$X$7)</f>
        <v>200.2</v>
      </c>
      <c r="S57" s="51">
        <f>'Cedar Wood Rectangle Wholesale'!S57+('Cedar Wood Rectangle Wholesale'!S57*'Cedar Wood Rectangle Retail'!$X$7)</f>
        <v>200.2</v>
      </c>
      <c r="T57" s="51">
        <f>'Cedar Wood Rectangle Wholesale'!T57+('Cedar Wood Rectangle Wholesale'!T57*'Cedar Wood Rectangle Retail'!$X$7)</f>
        <v>200.2</v>
      </c>
      <c r="U57" s="51">
        <f>'Cedar Wood Rectangle Wholesale'!U57+('Cedar Wood Rectangle Wholesale'!U57*'Cedar Wood Rectangle Retail'!$X$7)</f>
        <v>200.2</v>
      </c>
      <c r="V57" s="159"/>
    </row>
    <row r="58" spans="1:22" ht="15.75" customHeight="1" x14ac:dyDescent="0.3">
      <c r="A58" s="191"/>
      <c r="B58" s="38"/>
      <c r="C58" s="68" t="s">
        <v>86</v>
      </c>
      <c r="D58" s="231">
        <v>804</v>
      </c>
      <c r="E58" s="231">
        <v>804</v>
      </c>
      <c r="F58" s="231">
        <v>804</v>
      </c>
      <c r="G58" s="231">
        <v>804</v>
      </c>
      <c r="H58" s="231">
        <v>804</v>
      </c>
      <c r="I58" s="231">
        <v>804</v>
      </c>
      <c r="J58" s="231">
        <v>804</v>
      </c>
      <c r="K58" s="231">
        <v>804</v>
      </c>
      <c r="L58" s="231">
        <v>804</v>
      </c>
      <c r="M58" s="231">
        <v>804</v>
      </c>
      <c r="N58" s="231">
        <v>804</v>
      </c>
      <c r="O58" s="231">
        <v>804</v>
      </c>
      <c r="P58" s="231">
        <v>804</v>
      </c>
      <c r="Q58" s="231">
        <v>804</v>
      </c>
      <c r="R58" s="231">
        <v>804</v>
      </c>
      <c r="S58" s="231">
        <v>804</v>
      </c>
      <c r="T58" s="231">
        <v>804</v>
      </c>
      <c r="U58" s="231">
        <v>804</v>
      </c>
      <c r="V58" s="38"/>
    </row>
    <row r="59" spans="1:22" ht="15.75" customHeight="1" x14ac:dyDescent="0.3">
      <c r="A59" s="191"/>
      <c r="B59" s="84"/>
      <c r="C59" s="161"/>
      <c r="D59" s="161"/>
      <c r="E59" s="164"/>
      <c r="F59" s="163"/>
      <c r="G59" s="164"/>
      <c r="H59" s="161"/>
      <c r="I59" s="164"/>
      <c r="J59" s="164"/>
      <c r="K59" s="163"/>
      <c r="L59" s="38"/>
      <c r="M59" s="38"/>
      <c r="N59" s="38"/>
      <c r="O59" s="38"/>
      <c r="P59" s="38"/>
      <c r="Q59" s="84"/>
      <c r="R59" s="38"/>
      <c r="S59" s="84"/>
      <c r="T59" s="84"/>
      <c r="U59" s="38"/>
      <c r="V59" s="38"/>
    </row>
    <row r="60" spans="1:22" ht="15.75" customHeight="1" x14ac:dyDescent="0.3">
      <c r="C60" s="237"/>
      <c r="D60" s="237"/>
      <c r="E60" s="238"/>
      <c r="F60" s="239"/>
      <c r="G60" s="238"/>
      <c r="H60" s="237"/>
      <c r="I60" s="238"/>
      <c r="J60" s="238"/>
      <c r="K60" s="239"/>
    </row>
    <row r="61" spans="1:22" ht="15.75" customHeight="1" x14ac:dyDescent="0.3"/>
    <row r="62" spans="1:22" ht="15.75" customHeight="1" x14ac:dyDescent="0.3"/>
    <row r="63" spans="1:22" ht="15.75" customHeight="1" x14ac:dyDescent="0.3"/>
    <row r="64" spans="1:2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</sheetData>
  <mergeCells count="12">
    <mergeCell ref="C8:J8"/>
    <mergeCell ref="C9:J9"/>
    <mergeCell ref="C2:J4"/>
    <mergeCell ref="C5:J5"/>
    <mergeCell ref="C6:J6"/>
    <mergeCell ref="W6:Z6"/>
    <mergeCell ref="C7:J7"/>
    <mergeCell ref="C10:J10"/>
    <mergeCell ref="C11:J11"/>
    <mergeCell ref="C13:I14"/>
    <mergeCell ref="K13:S13"/>
    <mergeCell ref="K14:S14"/>
  </mergeCells>
  <pageMargins left="0.55000000000000004" right="0.55000000000000004" top="0.75" bottom="0.5" header="0" footer="0"/>
  <pageSetup fitToHeight="0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0000"/>
    <pageSetUpPr fitToPage="1"/>
  </sheetPr>
  <dimension ref="A1:Z992"/>
  <sheetViews>
    <sheetView workbookViewId="0"/>
  </sheetViews>
  <sheetFormatPr defaultColWidth="14.44140625" defaultRowHeight="15" customHeight="1" x14ac:dyDescent="0.3"/>
  <cols>
    <col min="1" max="1" width="3.109375" customWidth="1"/>
    <col min="2" max="2" width="43.33203125" customWidth="1"/>
    <col min="3" max="3" width="19.33203125" customWidth="1"/>
    <col min="4" max="4" width="15.6640625" customWidth="1"/>
    <col min="5" max="5" width="15.88671875" customWidth="1"/>
    <col min="6" max="7" width="15.6640625" customWidth="1"/>
    <col min="8" max="8" width="10.88671875" customWidth="1"/>
    <col min="9" max="9" width="3.109375" customWidth="1"/>
    <col min="10" max="13" width="7.6640625" customWidth="1"/>
    <col min="14" max="26" width="15.109375" customWidth="1"/>
  </cols>
  <sheetData>
    <row r="1" spans="1:26" ht="15" customHeight="1" x14ac:dyDescent="0.3">
      <c r="A1" s="2"/>
      <c r="B1" s="2"/>
      <c r="C1" s="2"/>
      <c r="D1" s="2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31.2" x14ac:dyDescent="0.3">
      <c r="A2" s="2"/>
      <c r="B2" s="595" t="s">
        <v>13</v>
      </c>
      <c r="C2" s="593"/>
      <c r="D2" s="593"/>
      <c r="E2" s="8"/>
      <c r="F2" s="7"/>
      <c r="G2" s="8"/>
      <c r="H2" s="7"/>
      <c r="I2" s="7"/>
      <c r="J2" s="92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1.2" x14ac:dyDescent="0.3">
      <c r="A3" s="2"/>
      <c r="B3" s="593"/>
      <c r="C3" s="593"/>
      <c r="D3" s="593"/>
      <c r="E3" s="8"/>
      <c r="F3" s="7"/>
      <c r="G3" s="8"/>
      <c r="H3" s="7"/>
      <c r="I3" s="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31.2" x14ac:dyDescent="0.3">
      <c r="A4" s="2"/>
      <c r="B4" s="593"/>
      <c r="C4" s="593"/>
      <c r="D4" s="593"/>
      <c r="E4" s="7"/>
      <c r="F4" s="7"/>
      <c r="G4" s="8"/>
      <c r="H4" s="11"/>
      <c r="I4" s="11"/>
      <c r="J4" s="7"/>
      <c r="K4" s="630"/>
      <c r="L4" s="593"/>
      <c r="M4" s="593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3.4" x14ac:dyDescent="0.3">
      <c r="A5" s="7"/>
      <c r="B5" s="596" t="s">
        <v>8</v>
      </c>
      <c r="C5" s="593"/>
      <c r="D5" s="593"/>
      <c r="E5" s="7"/>
      <c r="F5" s="524" t="s">
        <v>192</v>
      </c>
      <c r="G5" s="8"/>
      <c r="H5" s="11"/>
      <c r="I5" s="11"/>
      <c r="J5" s="11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3.4" x14ac:dyDescent="0.3">
      <c r="A6" s="7"/>
      <c r="B6" s="596" t="s">
        <v>9</v>
      </c>
      <c r="C6" s="593"/>
      <c r="D6" s="593"/>
      <c r="E6" s="7"/>
      <c r="F6" s="7"/>
      <c r="G6" s="8"/>
      <c r="H6" s="11"/>
      <c r="I6" s="11"/>
      <c r="J6" s="11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3.4" x14ac:dyDescent="0.3">
      <c r="A7" s="7"/>
      <c r="B7" s="596" t="s">
        <v>10</v>
      </c>
      <c r="C7" s="593"/>
      <c r="D7" s="593"/>
      <c r="E7" s="7"/>
      <c r="F7" s="7"/>
      <c r="G7" s="8"/>
      <c r="H7" s="11"/>
      <c r="I7" s="11"/>
      <c r="J7" s="11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3.4" x14ac:dyDescent="0.4">
      <c r="A8" s="7"/>
      <c r="B8" s="597" t="s">
        <v>11</v>
      </c>
      <c r="C8" s="593"/>
      <c r="D8" s="593"/>
      <c r="E8" s="12"/>
      <c r="F8" s="7"/>
      <c r="G8" s="8"/>
      <c r="H8" s="11"/>
      <c r="I8" s="11"/>
      <c r="J8" s="1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3.4" x14ac:dyDescent="0.3">
      <c r="A9" s="7"/>
      <c r="B9" s="597" t="s">
        <v>12</v>
      </c>
      <c r="C9" s="593"/>
      <c r="D9" s="593"/>
      <c r="E9" s="7"/>
      <c r="F9" s="7"/>
      <c r="G9" s="8"/>
      <c r="H9" s="11"/>
      <c r="I9" s="11"/>
      <c r="J9" s="11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3.4" x14ac:dyDescent="0.3">
      <c r="A10" s="7"/>
      <c r="B10" s="602" t="s">
        <v>14</v>
      </c>
      <c r="C10" s="593"/>
      <c r="D10" s="593"/>
      <c r="E10" s="7"/>
      <c r="F10" s="7"/>
      <c r="G10" s="8"/>
      <c r="H10" s="11"/>
      <c r="I10" s="11"/>
      <c r="J10" s="11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3.4" x14ac:dyDescent="0.3">
      <c r="A11" s="7"/>
      <c r="B11" s="602" t="s">
        <v>15</v>
      </c>
      <c r="C11" s="593"/>
      <c r="D11" s="593"/>
      <c r="E11" s="7"/>
      <c r="F11" s="7"/>
      <c r="G11" s="8"/>
      <c r="H11" s="11"/>
      <c r="I11" s="11"/>
      <c r="J11" s="11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4.75" customHeight="1" x14ac:dyDescent="0.45">
      <c r="A12" s="296"/>
      <c r="B12" s="637" t="s">
        <v>193</v>
      </c>
      <c r="C12" s="593"/>
      <c r="D12" s="593"/>
      <c r="E12" s="593"/>
      <c r="F12" s="296"/>
      <c r="G12" s="298"/>
      <c r="H12" s="299"/>
      <c r="I12" s="299"/>
      <c r="J12" s="11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6.5" customHeight="1" x14ac:dyDescent="0.4">
      <c r="A13" s="247"/>
      <c r="B13" s="525"/>
      <c r="C13" s="526"/>
      <c r="D13" s="526"/>
      <c r="E13" s="526"/>
      <c r="F13" s="526"/>
      <c r="G13" s="526"/>
      <c r="H13" s="526"/>
      <c r="I13" s="250"/>
      <c r="J13" s="46"/>
    </row>
    <row r="14" spans="1:26" ht="15.75" customHeight="1" x14ac:dyDescent="0.35">
      <c r="A14" s="527"/>
      <c r="B14" s="528"/>
      <c r="C14" s="529"/>
      <c r="D14" s="529"/>
      <c r="E14" s="529"/>
      <c r="F14" s="529"/>
      <c r="G14" s="529"/>
      <c r="H14" s="529"/>
      <c r="I14" s="527"/>
      <c r="J14" s="46"/>
    </row>
    <row r="15" spans="1:26" ht="21.75" customHeight="1" x14ac:dyDescent="0.35">
      <c r="A15" s="530"/>
      <c r="B15" s="531" t="s">
        <v>194</v>
      </c>
      <c r="C15" s="532"/>
      <c r="D15" s="533">
        <v>35</v>
      </c>
      <c r="E15" s="533"/>
      <c r="F15" s="533"/>
      <c r="G15" s="533"/>
      <c r="H15" s="533"/>
      <c r="I15" s="530"/>
      <c r="J15" s="46"/>
    </row>
    <row r="16" spans="1:26" ht="18" x14ac:dyDescent="0.35">
      <c r="A16" s="530"/>
      <c r="B16" s="534"/>
      <c r="C16" s="535"/>
      <c r="D16" s="529"/>
      <c r="E16" s="529"/>
      <c r="F16" s="529"/>
      <c r="G16" s="529"/>
      <c r="H16" s="529"/>
      <c r="I16" s="530"/>
      <c r="L16" s="46"/>
      <c r="M16" s="46"/>
    </row>
    <row r="17" spans="1:13" ht="15" customHeight="1" x14ac:dyDescent="0.35">
      <c r="A17" s="530"/>
      <c r="B17" s="531" t="s">
        <v>195</v>
      </c>
      <c r="C17" s="532"/>
      <c r="D17" s="533">
        <v>68</v>
      </c>
      <c r="E17" s="533"/>
      <c r="F17" s="533"/>
      <c r="G17" s="533"/>
      <c r="H17" s="533"/>
      <c r="I17" s="530"/>
      <c r="L17" s="46"/>
      <c r="M17" s="46"/>
    </row>
    <row r="18" spans="1:13" ht="15" customHeight="1" x14ac:dyDescent="0.35">
      <c r="A18" s="530"/>
      <c r="B18" s="534"/>
      <c r="C18" s="535"/>
      <c r="D18" s="529"/>
      <c r="E18" s="529"/>
      <c r="F18" s="529"/>
      <c r="G18" s="529"/>
      <c r="H18" s="529"/>
      <c r="I18" s="530"/>
      <c r="L18" s="46"/>
      <c r="M18" s="46"/>
    </row>
    <row r="19" spans="1:13" ht="15" customHeight="1" x14ac:dyDescent="0.35">
      <c r="A19" s="530"/>
      <c r="B19" s="536" t="s">
        <v>196</v>
      </c>
      <c r="C19" s="533"/>
      <c r="D19" s="533">
        <v>55</v>
      </c>
      <c r="E19" s="533"/>
      <c r="F19" s="533"/>
      <c r="G19" s="533"/>
      <c r="H19" s="533"/>
      <c r="I19" s="530"/>
      <c r="L19" s="46"/>
      <c r="M19" s="46"/>
    </row>
    <row r="20" spans="1:13" ht="15" customHeight="1" x14ac:dyDescent="0.35">
      <c r="A20" s="530"/>
      <c r="B20" s="537"/>
      <c r="C20" s="535"/>
      <c r="D20" s="529"/>
      <c r="E20" s="529"/>
      <c r="F20" s="529"/>
      <c r="G20" s="529"/>
      <c r="H20" s="529"/>
      <c r="I20" s="530"/>
      <c r="L20" s="46"/>
      <c r="M20" s="46"/>
    </row>
    <row r="21" spans="1:13" ht="15" customHeight="1" x14ac:dyDescent="0.35">
      <c r="A21" s="530"/>
      <c r="B21" s="536" t="s">
        <v>197</v>
      </c>
      <c r="C21" s="532"/>
      <c r="D21" s="533">
        <v>35</v>
      </c>
      <c r="E21" s="533"/>
      <c r="F21" s="533"/>
      <c r="G21" s="533"/>
      <c r="H21" s="533"/>
      <c r="I21" s="530"/>
      <c r="L21" s="46"/>
      <c r="M21" s="46"/>
    </row>
    <row r="22" spans="1:13" ht="15" customHeight="1" x14ac:dyDescent="0.35">
      <c r="A22" s="530"/>
      <c r="B22" s="538"/>
      <c r="C22" s="539"/>
      <c r="D22" s="540"/>
      <c r="E22" s="540"/>
      <c r="F22" s="540"/>
      <c r="G22" s="540"/>
      <c r="H22" s="540"/>
      <c r="I22" s="530"/>
      <c r="L22" s="46"/>
      <c r="M22" s="46"/>
    </row>
    <row r="23" spans="1:13" ht="15" customHeight="1" x14ac:dyDescent="0.35">
      <c r="A23" s="530"/>
      <c r="B23" s="536" t="s">
        <v>198</v>
      </c>
      <c r="C23" s="532"/>
      <c r="D23" s="533">
        <v>125</v>
      </c>
      <c r="E23" s="533"/>
      <c r="F23" s="533"/>
      <c r="G23" s="533"/>
      <c r="H23" s="533"/>
      <c r="I23" s="530"/>
      <c r="L23" s="46"/>
      <c r="M23" s="46"/>
    </row>
    <row r="24" spans="1:13" ht="15" customHeight="1" x14ac:dyDescent="0.35">
      <c r="A24" s="530"/>
      <c r="B24" s="541"/>
      <c r="C24" s="539"/>
      <c r="D24" s="540"/>
      <c r="E24" s="540"/>
      <c r="F24" s="540"/>
      <c r="G24" s="540"/>
      <c r="H24" s="540"/>
      <c r="I24" s="530"/>
      <c r="L24" s="46"/>
      <c r="M24" s="46"/>
    </row>
    <row r="25" spans="1:13" ht="18" customHeight="1" x14ac:dyDescent="0.35">
      <c r="A25" s="530"/>
      <c r="B25" s="536" t="s">
        <v>199</v>
      </c>
      <c r="C25" s="542" t="s">
        <v>200</v>
      </c>
      <c r="D25" s="638" t="s">
        <v>201</v>
      </c>
      <c r="E25" s="639"/>
      <c r="F25" s="640"/>
      <c r="G25" s="533"/>
      <c r="H25" s="533"/>
      <c r="I25" s="530"/>
      <c r="L25" s="46"/>
      <c r="M25" s="46"/>
    </row>
    <row r="26" spans="1:13" ht="14.25" customHeight="1" x14ac:dyDescent="0.35">
      <c r="A26" s="530"/>
      <c r="B26" s="541"/>
      <c r="C26" s="535"/>
      <c r="D26" s="529"/>
      <c r="E26" s="529"/>
      <c r="F26" s="529"/>
      <c r="G26" s="529"/>
      <c r="H26" s="529"/>
      <c r="I26" s="530"/>
      <c r="L26" s="46"/>
      <c r="M26" s="46"/>
    </row>
    <row r="27" spans="1:13" ht="14.25" customHeight="1" x14ac:dyDescent="0.35">
      <c r="A27" s="530"/>
      <c r="B27" s="543" t="s">
        <v>202</v>
      </c>
      <c r="C27" s="544"/>
      <c r="D27" s="533">
        <v>141</v>
      </c>
      <c r="E27" s="545"/>
      <c r="F27" s="545"/>
      <c r="G27" s="545"/>
      <c r="H27" s="545"/>
      <c r="I27" s="530"/>
    </row>
    <row r="28" spans="1:13" ht="14.25" customHeight="1" x14ac:dyDescent="0.35">
      <c r="A28" s="530"/>
      <c r="B28" s="546"/>
      <c r="C28" s="540"/>
      <c r="D28" s="540"/>
      <c r="E28" s="540"/>
      <c r="F28" s="540"/>
      <c r="G28" s="540"/>
      <c r="H28" s="540"/>
      <c r="I28" s="530"/>
      <c r="M28" s="109"/>
    </row>
    <row r="29" spans="1:13" ht="15" customHeight="1" x14ac:dyDescent="0.35">
      <c r="A29" s="530"/>
      <c r="B29" s="536" t="s">
        <v>203</v>
      </c>
      <c r="C29" s="533"/>
      <c r="D29" s="533">
        <v>161</v>
      </c>
      <c r="E29" s="533"/>
      <c r="F29" s="533"/>
      <c r="G29" s="533"/>
      <c r="H29" s="533"/>
      <c r="I29" s="530"/>
      <c r="M29" s="109"/>
    </row>
    <row r="30" spans="1:13" ht="15.75" customHeight="1" x14ac:dyDescent="0.35">
      <c r="A30" s="530"/>
      <c r="B30" s="546"/>
      <c r="C30" s="529"/>
      <c r="D30" s="529"/>
      <c r="E30" s="529"/>
      <c r="F30" s="529"/>
      <c r="G30" s="529"/>
      <c r="H30" s="529"/>
      <c r="I30" s="530"/>
      <c r="M30" s="109"/>
    </row>
    <row r="31" spans="1:13" ht="15.75" customHeight="1" x14ac:dyDescent="0.35">
      <c r="A31" s="530"/>
      <c r="B31" s="543" t="s">
        <v>204</v>
      </c>
      <c r="C31" s="545"/>
      <c r="D31" s="533">
        <v>151</v>
      </c>
      <c r="E31" s="545"/>
      <c r="F31" s="545"/>
      <c r="G31" s="545"/>
      <c r="H31" s="545"/>
      <c r="I31" s="530"/>
      <c r="M31" s="109"/>
    </row>
    <row r="32" spans="1:13" ht="15.75" customHeight="1" x14ac:dyDescent="0.35">
      <c r="A32" s="530"/>
      <c r="B32" s="541"/>
      <c r="C32" s="540"/>
      <c r="D32" s="540"/>
      <c r="E32" s="540"/>
      <c r="F32" s="540"/>
      <c r="G32" s="540"/>
      <c r="H32" s="540"/>
      <c r="I32" s="530"/>
      <c r="M32" s="109"/>
    </row>
    <row r="33" spans="1:13" ht="15.75" customHeight="1" x14ac:dyDescent="0.35">
      <c r="A33" s="547"/>
      <c r="B33" s="548" t="s">
        <v>205</v>
      </c>
      <c r="C33" s="641" t="s">
        <v>206</v>
      </c>
      <c r="D33" s="642"/>
      <c r="E33" s="642"/>
      <c r="F33" s="642"/>
      <c r="G33" s="642"/>
      <c r="H33" s="643"/>
      <c r="I33" s="549"/>
      <c r="M33" s="109"/>
    </row>
    <row r="34" spans="1:13" ht="15.75" customHeight="1" x14ac:dyDescent="0.35">
      <c r="A34" s="547"/>
      <c r="B34" s="550" t="s">
        <v>207</v>
      </c>
      <c r="C34" s="644"/>
      <c r="D34" s="645"/>
      <c r="E34" s="645"/>
      <c r="F34" s="645"/>
      <c r="G34" s="645"/>
      <c r="H34" s="646"/>
      <c r="I34" s="549"/>
      <c r="M34" s="109"/>
    </row>
    <row r="35" spans="1:13" ht="15.75" customHeight="1" x14ac:dyDescent="0.35">
      <c r="A35" s="530"/>
      <c r="B35" s="551"/>
      <c r="C35" s="552"/>
      <c r="D35" s="553"/>
      <c r="E35" s="553"/>
      <c r="F35" s="553"/>
      <c r="G35" s="553"/>
      <c r="H35" s="553"/>
      <c r="I35" s="530"/>
      <c r="M35" s="109"/>
    </row>
    <row r="36" spans="1:13" ht="15.75" customHeight="1" x14ac:dyDescent="0.35">
      <c r="A36" s="530"/>
      <c r="B36" s="554" t="s">
        <v>69</v>
      </c>
      <c r="C36" s="555" t="s">
        <v>208</v>
      </c>
      <c r="D36" s="540"/>
      <c r="E36" s="540"/>
      <c r="F36" s="540"/>
      <c r="G36" s="540"/>
      <c r="H36" s="540"/>
      <c r="I36" s="530"/>
      <c r="M36" s="109"/>
    </row>
    <row r="37" spans="1:13" ht="15.75" customHeight="1" x14ac:dyDescent="0.35">
      <c r="A37" s="530"/>
      <c r="B37" s="556"/>
      <c r="C37" s="557"/>
      <c r="D37" s="533"/>
      <c r="E37" s="533"/>
      <c r="F37" s="533"/>
      <c r="G37" s="533"/>
      <c r="H37" s="533"/>
      <c r="I37" s="530"/>
    </row>
    <row r="38" spans="1:13" ht="15.75" customHeight="1" x14ac:dyDescent="0.35">
      <c r="A38" s="530"/>
      <c r="B38" s="541"/>
      <c r="C38" s="558"/>
      <c r="D38" s="558"/>
      <c r="E38" s="558"/>
      <c r="F38" s="558"/>
      <c r="G38" s="558"/>
      <c r="H38" s="558"/>
      <c r="I38" s="530"/>
    </row>
    <row r="39" spans="1:13" ht="15.75" customHeight="1" x14ac:dyDescent="0.35">
      <c r="A39" s="530"/>
      <c r="B39" s="559"/>
      <c r="C39" s="533"/>
      <c r="D39" s="533"/>
      <c r="E39" s="533"/>
      <c r="F39" s="533"/>
      <c r="G39" s="533"/>
      <c r="H39" s="533"/>
      <c r="I39" s="530"/>
    </row>
    <row r="40" spans="1:13" ht="15.75" customHeight="1" x14ac:dyDescent="0.35">
      <c r="A40" s="530"/>
      <c r="B40" s="541"/>
      <c r="C40" s="558"/>
      <c r="D40" s="558"/>
      <c r="E40" s="558"/>
      <c r="F40" s="540"/>
      <c r="G40" s="540"/>
      <c r="H40" s="540"/>
      <c r="I40" s="530"/>
    </row>
    <row r="41" spans="1:13" ht="15.75" customHeight="1" x14ac:dyDescent="0.35">
      <c r="A41" s="530"/>
      <c r="B41" s="559"/>
      <c r="C41" s="533"/>
      <c r="D41" s="533"/>
      <c r="E41" s="533"/>
      <c r="F41" s="533"/>
      <c r="G41" s="533"/>
      <c r="H41" s="533"/>
      <c r="I41" s="560"/>
    </row>
    <row r="42" spans="1:13" ht="15.75" customHeight="1" x14ac:dyDescent="0.35">
      <c r="A42" s="530"/>
      <c r="B42" s="561" t="s">
        <v>209</v>
      </c>
      <c r="C42" s="647" t="s">
        <v>210</v>
      </c>
      <c r="D42" s="593"/>
      <c r="E42" s="593"/>
      <c r="F42" s="593"/>
      <c r="G42" s="593"/>
      <c r="H42" s="540"/>
      <c r="I42" s="530"/>
      <c r="J42" s="118"/>
    </row>
    <row r="43" spans="1:13" ht="15.75" customHeight="1" x14ac:dyDescent="0.35">
      <c r="A43" s="530"/>
      <c r="B43" s="562"/>
      <c r="C43" s="545"/>
      <c r="D43" s="545"/>
      <c r="E43" s="545"/>
      <c r="F43" s="545"/>
      <c r="G43" s="545"/>
      <c r="H43" s="545"/>
      <c r="I43" s="530"/>
    </row>
    <row r="44" spans="1:13" ht="15.75" customHeight="1" x14ac:dyDescent="0.35">
      <c r="A44" s="530"/>
      <c r="B44" s="563"/>
      <c r="C44" s="648"/>
      <c r="D44" s="593"/>
      <c r="E44" s="593"/>
      <c r="F44" s="593"/>
      <c r="G44" s="649"/>
      <c r="H44" s="540"/>
      <c r="I44" s="530"/>
    </row>
    <row r="45" spans="1:13" ht="15.75" customHeight="1" x14ac:dyDescent="0.35">
      <c r="A45" s="530"/>
      <c r="B45" s="559"/>
      <c r="C45" s="545"/>
      <c r="D45" s="545"/>
      <c r="E45" s="545"/>
      <c r="F45" s="545"/>
      <c r="G45" s="545"/>
      <c r="H45" s="545"/>
      <c r="I45" s="530"/>
    </row>
    <row r="46" spans="1:13" ht="15.75" customHeight="1" x14ac:dyDescent="0.35">
      <c r="A46" s="530"/>
      <c r="B46" s="564"/>
      <c r="C46" s="529"/>
      <c r="D46" s="529"/>
      <c r="E46" s="529"/>
      <c r="F46" s="529"/>
      <c r="G46" s="529"/>
      <c r="H46" s="529"/>
      <c r="I46" s="530"/>
    </row>
    <row r="47" spans="1:13" ht="15.75" customHeight="1" x14ac:dyDescent="0.3">
      <c r="A47" s="251"/>
      <c r="B47" s="565"/>
      <c r="C47" s="565"/>
      <c r="D47" s="565"/>
      <c r="E47" s="565"/>
      <c r="F47" s="565"/>
      <c r="G47" s="260"/>
      <c r="H47" s="565"/>
      <c r="I47" s="251"/>
    </row>
    <row r="48" spans="1:13" ht="15.75" customHeight="1" x14ac:dyDescent="0.3">
      <c r="B48" s="566"/>
      <c r="C48" s="567"/>
      <c r="D48" s="118"/>
      <c r="E48" s="118"/>
      <c r="F48" s="118"/>
      <c r="G48" s="118"/>
      <c r="H48" s="118"/>
    </row>
    <row r="49" spans="2:8" ht="15.75" customHeight="1" x14ac:dyDescent="0.3">
      <c r="B49" s="109"/>
      <c r="C49" s="567"/>
      <c r="D49" s="118"/>
      <c r="E49" s="118"/>
      <c r="F49" s="118"/>
      <c r="G49" s="118"/>
      <c r="H49" s="118"/>
    </row>
    <row r="50" spans="2:8" ht="15.75" customHeight="1" x14ac:dyDescent="0.3">
      <c r="B50" s="566"/>
      <c r="C50" s="568"/>
      <c r="D50" s="568"/>
      <c r="E50" s="568"/>
      <c r="F50" s="568"/>
      <c r="G50" s="568"/>
      <c r="H50" s="568"/>
    </row>
    <row r="51" spans="2:8" ht="15.75" customHeight="1" x14ac:dyDescent="0.3">
      <c r="B51" s="109"/>
      <c r="C51" s="118"/>
      <c r="D51" s="118"/>
      <c r="E51" s="118"/>
      <c r="F51" s="118"/>
      <c r="G51" s="118"/>
      <c r="H51" s="118"/>
    </row>
    <row r="52" spans="2:8" ht="15.75" customHeight="1" x14ac:dyDescent="0.3">
      <c r="B52" s="237"/>
      <c r="C52" s="567"/>
      <c r="D52" s="567"/>
      <c r="E52" s="567"/>
      <c r="F52" s="567"/>
      <c r="G52" s="567"/>
      <c r="H52" s="567"/>
    </row>
    <row r="53" spans="2:8" ht="15.75" customHeight="1" x14ac:dyDescent="0.3">
      <c r="B53" s="109"/>
      <c r="C53" s="118"/>
      <c r="D53" s="118"/>
      <c r="E53" s="118"/>
      <c r="F53" s="118"/>
      <c r="G53" s="118"/>
      <c r="H53" s="118"/>
    </row>
    <row r="54" spans="2:8" ht="15.75" customHeight="1" x14ac:dyDescent="0.3">
      <c r="B54" s="237"/>
      <c r="C54" s="567"/>
      <c r="D54" s="567"/>
      <c r="E54" s="567"/>
      <c r="F54" s="567"/>
      <c r="G54" s="118"/>
      <c r="H54" s="118"/>
    </row>
    <row r="55" spans="2:8" ht="15.75" customHeight="1" x14ac:dyDescent="0.3">
      <c r="B55" s="635"/>
      <c r="C55" s="593"/>
      <c r="D55" s="593"/>
      <c r="E55" s="593"/>
      <c r="F55" s="593"/>
      <c r="G55" s="593"/>
      <c r="H55" s="593"/>
    </row>
    <row r="56" spans="2:8" ht="15.75" customHeight="1" x14ac:dyDescent="0.3">
      <c r="B56" s="636"/>
      <c r="C56" s="593"/>
      <c r="D56" s="593"/>
      <c r="E56" s="593"/>
      <c r="F56" s="593"/>
      <c r="G56" s="593"/>
      <c r="H56" s="593"/>
    </row>
    <row r="57" spans="2:8" ht="15.75" customHeight="1" x14ac:dyDescent="0.3"/>
    <row r="58" spans="2:8" ht="15.75" customHeight="1" x14ac:dyDescent="0.3"/>
    <row r="59" spans="2:8" ht="15.75" customHeight="1" x14ac:dyDescent="0.3"/>
    <row r="60" spans="2:8" ht="15.75" customHeight="1" x14ac:dyDescent="0.3"/>
    <row r="61" spans="2:8" ht="15.75" customHeight="1" x14ac:dyDescent="0.3"/>
    <row r="62" spans="2:8" ht="15.75" customHeight="1" x14ac:dyDescent="0.3"/>
    <row r="63" spans="2:8" ht="15.75" customHeight="1" x14ac:dyDescent="0.3"/>
    <row r="64" spans="2:8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</sheetData>
  <mergeCells count="16">
    <mergeCell ref="B8:D8"/>
    <mergeCell ref="B9:D9"/>
    <mergeCell ref="B55:H55"/>
    <mergeCell ref="B56:H56"/>
    <mergeCell ref="B10:D10"/>
    <mergeCell ref="B11:D11"/>
    <mergeCell ref="B12:E12"/>
    <mergeCell ref="D25:F25"/>
    <mergeCell ref="C33:H34"/>
    <mergeCell ref="C42:G42"/>
    <mergeCell ref="C44:G44"/>
    <mergeCell ref="B2:D4"/>
    <mergeCell ref="K4:M4"/>
    <mergeCell ref="B5:D5"/>
    <mergeCell ref="B6:D6"/>
    <mergeCell ref="B7:D7"/>
  </mergeCells>
  <pageMargins left="0.25" right="0.25" top="0" bottom="0.25" header="0" footer="0"/>
  <pageSetup orientation="portrait"/>
  <headerFooter>
    <oddHeader>&amp;C</oddHead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Z992"/>
  <sheetViews>
    <sheetView workbookViewId="0"/>
  </sheetViews>
  <sheetFormatPr defaultColWidth="14.44140625" defaultRowHeight="15" customHeight="1" x14ac:dyDescent="0.3"/>
  <cols>
    <col min="1" max="1" width="3.109375" customWidth="1"/>
    <col min="2" max="2" width="43.33203125" customWidth="1"/>
    <col min="3" max="3" width="19.33203125" customWidth="1"/>
    <col min="4" max="4" width="15.6640625" customWidth="1"/>
    <col min="5" max="5" width="15.88671875" customWidth="1"/>
    <col min="6" max="7" width="15.6640625" customWidth="1"/>
    <col min="8" max="8" width="10.88671875" customWidth="1"/>
    <col min="9" max="9" width="3.109375" customWidth="1"/>
    <col min="10" max="13" width="7.6640625" customWidth="1"/>
    <col min="14" max="26" width="15.109375" customWidth="1"/>
  </cols>
  <sheetData>
    <row r="1" spans="1:26" ht="15" customHeight="1" x14ac:dyDescent="0.3">
      <c r="A1" s="2"/>
      <c r="B1" s="2"/>
      <c r="C1" s="2"/>
      <c r="D1" s="2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31.2" x14ac:dyDescent="0.3">
      <c r="A2" s="2"/>
      <c r="B2" s="595" t="s">
        <v>13</v>
      </c>
      <c r="C2" s="593"/>
      <c r="D2" s="593"/>
      <c r="E2" s="8"/>
      <c r="F2" s="7"/>
      <c r="G2" s="8"/>
      <c r="H2" s="7"/>
      <c r="I2" s="7"/>
      <c r="J2" s="92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1.2" x14ac:dyDescent="0.3">
      <c r="A3" s="2"/>
      <c r="B3" s="593"/>
      <c r="C3" s="593"/>
      <c r="D3" s="593"/>
      <c r="E3" s="8"/>
      <c r="F3" s="7"/>
      <c r="G3" s="8"/>
      <c r="H3" s="7"/>
      <c r="I3" s="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31.2" x14ac:dyDescent="0.3">
      <c r="A4" s="2"/>
      <c r="B4" s="593"/>
      <c r="C4" s="593"/>
      <c r="D4" s="593"/>
      <c r="E4" s="7"/>
      <c r="F4" s="7"/>
      <c r="G4" s="8"/>
      <c r="H4" s="11"/>
      <c r="I4" s="11"/>
      <c r="J4" s="7"/>
      <c r="K4" s="630"/>
      <c r="L4" s="593"/>
      <c r="M4" s="593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3.4" x14ac:dyDescent="0.3">
      <c r="A5" s="7"/>
      <c r="B5" s="596" t="s">
        <v>8</v>
      </c>
      <c r="C5" s="593"/>
      <c r="D5" s="593"/>
      <c r="E5" s="7"/>
      <c r="F5" s="524" t="s">
        <v>192</v>
      </c>
      <c r="G5" s="8"/>
      <c r="H5" s="11"/>
      <c r="I5" s="11"/>
      <c r="J5" s="11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3.4" x14ac:dyDescent="0.3">
      <c r="A6" s="7"/>
      <c r="B6" s="596" t="s">
        <v>9</v>
      </c>
      <c r="C6" s="593"/>
      <c r="D6" s="593"/>
      <c r="E6" s="7"/>
      <c r="F6" s="7"/>
      <c r="G6" s="8"/>
      <c r="H6" s="11"/>
      <c r="I6" s="11"/>
      <c r="J6" s="11"/>
      <c r="K6" s="7"/>
      <c r="L6" s="629" t="s">
        <v>72</v>
      </c>
      <c r="M6" s="593"/>
      <c r="N6" s="593"/>
      <c r="O6" s="593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3.4" x14ac:dyDescent="0.3">
      <c r="A7" s="7"/>
      <c r="B7" s="596" t="s">
        <v>10</v>
      </c>
      <c r="C7" s="593"/>
      <c r="D7" s="593"/>
      <c r="E7" s="7"/>
      <c r="F7" s="7"/>
      <c r="G7" s="8"/>
      <c r="H7" s="11"/>
      <c r="I7" s="11"/>
      <c r="J7" s="11"/>
      <c r="K7" s="7"/>
      <c r="L7" s="7"/>
      <c r="M7" s="569">
        <v>0.4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3.4" x14ac:dyDescent="0.4">
      <c r="A8" s="7"/>
      <c r="B8" s="597" t="s">
        <v>11</v>
      </c>
      <c r="C8" s="593"/>
      <c r="D8" s="593"/>
      <c r="E8" s="12"/>
      <c r="F8" s="7"/>
      <c r="G8" s="8"/>
      <c r="H8" s="11"/>
      <c r="I8" s="11"/>
      <c r="J8" s="1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3.4" x14ac:dyDescent="0.3">
      <c r="A9" s="7"/>
      <c r="B9" s="597" t="s">
        <v>12</v>
      </c>
      <c r="C9" s="593"/>
      <c r="D9" s="593"/>
      <c r="E9" s="7"/>
      <c r="F9" s="7"/>
      <c r="G9" s="8"/>
      <c r="H9" s="11"/>
      <c r="I9" s="11"/>
      <c r="J9" s="11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3.4" x14ac:dyDescent="0.3">
      <c r="A10" s="7"/>
      <c r="B10" s="602" t="s">
        <v>73</v>
      </c>
      <c r="C10" s="593"/>
      <c r="D10" s="593"/>
      <c r="E10" s="7"/>
      <c r="F10" s="7"/>
      <c r="G10" s="8"/>
      <c r="H10" s="11"/>
      <c r="I10" s="11"/>
      <c r="J10" s="11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3.4" x14ac:dyDescent="0.3">
      <c r="A11" s="7"/>
      <c r="B11" s="602" t="s">
        <v>15</v>
      </c>
      <c r="C11" s="593"/>
      <c r="D11" s="593"/>
      <c r="E11" s="7"/>
      <c r="F11" s="7"/>
      <c r="G11" s="8"/>
      <c r="H11" s="11"/>
      <c r="I11" s="11"/>
      <c r="J11" s="11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4.75" customHeight="1" x14ac:dyDescent="0.45">
      <c r="A12" s="296"/>
      <c r="B12" s="637" t="s">
        <v>193</v>
      </c>
      <c r="C12" s="593"/>
      <c r="D12" s="593"/>
      <c r="E12" s="593"/>
      <c r="F12" s="296"/>
      <c r="G12" s="298"/>
      <c r="H12" s="299"/>
      <c r="I12" s="299"/>
      <c r="J12" s="11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6.5" customHeight="1" x14ac:dyDescent="0.4">
      <c r="A13" s="247"/>
      <c r="B13" s="525"/>
      <c r="C13" s="526"/>
      <c r="D13" s="526"/>
      <c r="E13" s="526"/>
      <c r="F13" s="526"/>
      <c r="G13" s="526"/>
      <c r="H13" s="526"/>
      <c r="I13" s="250"/>
      <c r="J13" s="46"/>
    </row>
    <row r="14" spans="1:26" ht="15.75" customHeight="1" x14ac:dyDescent="0.35">
      <c r="A14" s="527"/>
      <c r="B14" s="528"/>
      <c r="C14" s="529"/>
      <c r="D14" s="529"/>
      <c r="E14" s="529"/>
      <c r="F14" s="529"/>
      <c r="G14" s="529"/>
      <c r="H14" s="529"/>
      <c r="I14" s="527"/>
      <c r="J14" s="46"/>
    </row>
    <row r="15" spans="1:26" ht="21.75" customHeight="1" x14ac:dyDescent="0.35">
      <c r="A15" s="530"/>
      <c r="B15" s="531" t="s">
        <v>194</v>
      </c>
      <c r="C15" s="532"/>
      <c r="D15" s="533">
        <f>'Gazebo,Additional Options'!D15+('Gazebo,Additional Options'!D15*'Gazebo, Additional Options Reta'!$M$7)</f>
        <v>49</v>
      </c>
      <c r="E15" s="533"/>
      <c r="F15" s="533"/>
      <c r="G15" s="533"/>
      <c r="H15" s="533"/>
      <c r="I15" s="530"/>
      <c r="J15" s="46"/>
    </row>
    <row r="16" spans="1:26" ht="18" x14ac:dyDescent="0.35">
      <c r="A16" s="530"/>
      <c r="B16" s="534"/>
      <c r="C16" s="535"/>
      <c r="D16" s="529"/>
      <c r="E16" s="529"/>
      <c r="F16" s="529"/>
      <c r="G16" s="529"/>
      <c r="H16" s="529"/>
      <c r="I16" s="530"/>
      <c r="L16" s="46"/>
      <c r="M16" s="46"/>
    </row>
    <row r="17" spans="1:13" ht="15" customHeight="1" x14ac:dyDescent="0.35">
      <c r="A17" s="530"/>
      <c r="B17" s="531" t="s">
        <v>195</v>
      </c>
      <c r="C17" s="532"/>
      <c r="D17" s="533">
        <f>'Gazebo,Additional Options'!D17+('Gazebo,Additional Options'!D17*'Gazebo, Additional Options Reta'!$M$7)</f>
        <v>95.2</v>
      </c>
      <c r="E17" s="533"/>
      <c r="F17" s="533"/>
      <c r="G17" s="533"/>
      <c r="H17" s="533"/>
      <c r="I17" s="530"/>
      <c r="L17" s="46"/>
      <c r="M17" s="46"/>
    </row>
    <row r="18" spans="1:13" ht="15" customHeight="1" x14ac:dyDescent="0.35">
      <c r="A18" s="530"/>
      <c r="B18" s="534"/>
      <c r="C18" s="535"/>
      <c r="D18" s="529"/>
      <c r="E18" s="529"/>
      <c r="F18" s="529"/>
      <c r="G18" s="529"/>
      <c r="H18" s="529"/>
      <c r="I18" s="530"/>
      <c r="L18" s="46"/>
      <c r="M18" s="46"/>
    </row>
    <row r="19" spans="1:13" ht="15" customHeight="1" x14ac:dyDescent="0.35">
      <c r="A19" s="530"/>
      <c r="B19" s="536" t="s">
        <v>196</v>
      </c>
      <c r="C19" s="533"/>
      <c r="D19" s="533">
        <f>'Gazebo,Additional Options'!D19+('Gazebo,Additional Options'!D19*'Gazebo, Additional Options Reta'!$M$7)</f>
        <v>77</v>
      </c>
      <c r="E19" s="533"/>
      <c r="F19" s="533"/>
      <c r="G19" s="533"/>
      <c r="H19" s="533"/>
      <c r="I19" s="530"/>
      <c r="L19" s="46"/>
      <c r="M19" s="46"/>
    </row>
    <row r="20" spans="1:13" ht="15" customHeight="1" x14ac:dyDescent="0.35">
      <c r="A20" s="530"/>
      <c r="B20" s="537"/>
      <c r="C20" s="535"/>
      <c r="D20" s="529"/>
      <c r="E20" s="529"/>
      <c r="F20" s="529"/>
      <c r="G20" s="529"/>
      <c r="H20" s="529"/>
      <c r="I20" s="530"/>
      <c r="L20" s="46"/>
      <c r="M20" s="46"/>
    </row>
    <row r="21" spans="1:13" ht="15" customHeight="1" x14ac:dyDescent="0.35">
      <c r="A21" s="530"/>
      <c r="B21" s="536" t="s">
        <v>197</v>
      </c>
      <c r="C21" s="532"/>
      <c r="D21" s="533">
        <f>'Gazebo,Additional Options'!D21+('Gazebo,Additional Options'!D21*'Gazebo, Additional Options Reta'!$M$7)</f>
        <v>49</v>
      </c>
      <c r="E21" s="533"/>
      <c r="F21" s="533"/>
      <c r="G21" s="533"/>
      <c r="H21" s="533"/>
      <c r="I21" s="530"/>
      <c r="L21" s="46"/>
      <c r="M21" s="46"/>
    </row>
    <row r="22" spans="1:13" ht="15" customHeight="1" x14ac:dyDescent="0.35">
      <c r="A22" s="530"/>
      <c r="B22" s="538"/>
      <c r="C22" s="539"/>
      <c r="D22" s="540"/>
      <c r="E22" s="540"/>
      <c r="F22" s="540"/>
      <c r="G22" s="540"/>
      <c r="H22" s="540"/>
      <c r="I22" s="530"/>
      <c r="L22" s="46"/>
      <c r="M22" s="46"/>
    </row>
    <row r="23" spans="1:13" ht="15" customHeight="1" x14ac:dyDescent="0.35">
      <c r="A23" s="530"/>
      <c r="B23" s="536" t="s">
        <v>198</v>
      </c>
      <c r="C23" s="532"/>
      <c r="D23" s="533">
        <f>'Gazebo,Additional Options'!D23+('Gazebo,Additional Options'!D23*'Gazebo, Additional Options Reta'!$M$7)</f>
        <v>175</v>
      </c>
      <c r="E23" s="533"/>
      <c r="F23" s="533"/>
      <c r="G23" s="533"/>
      <c r="H23" s="533"/>
      <c r="I23" s="530"/>
      <c r="L23" s="46"/>
      <c r="M23" s="46"/>
    </row>
    <row r="24" spans="1:13" ht="15" customHeight="1" x14ac:dyDescent="0.35">
      <c r="A24" s="530"/>
      <c r="B24" s="541"/>
      <c r="C24" s="539"/>
      <c r="D24" s="540"/>
      <c r="E24" s="540"/>
      <c r="F24" s="540"/>
      <c r="G24" s="540"/>
      <c r="H24" s="540"/>
      <c r="I24" s="530"/>
      <c r="L24" s="46"/>
      <c r="M24" s="46"/>
    </row>
    <row r="25" spans="1:13" ht="18" customHeight="1" x14ac:dyDescent="0.35">
      <c r="A25" s="530"/>
      <c r="B25" s="536" t="s">
        <v>199</v>
      </c>
      <c r="C25" s="542" t="s">
        <v>200</v>
      </c>
      <c r="D25" s="638" t="s">
        <v>201</v>
      </c>
      <c r="E25" s="639"/>
      <c r="F25" s="640"/>
      <c r="G25" s="533"/>
      <c r="H25" s="533"/>
      <c r="I25" s="530"/>
      <c r="L25" s="46"/>
      <c r="M25" s="46"/>
    </row>
    <row r="26" spans="1:13" ht="14.25" customHeight="1" x14ac:dyDescent="0.35">
      <c r="A26" s="530"/>
      <c r="B26" s="541"/>
      <c r="C26" s="535"/>
      <c r="D26" s="529"/>
      <c r="E26" s="529"/>
      <c r="F26" s="529"/>
      <c r="G26" s="529"/>
      <c r="H26" s="529"/>
      <c r="I26" s="530"/>
      <c r="L26" s="46"/>
      <c r="M26" s="46"/>
    </row>
    <row r="27" spans="1:13" ht="14.25" customHeight="1" x14ac:dyDescent="0.35">
      <c r="A27" s="530"/>
      <c r="B27" s="543" t="s">
        <v>202</v>
      </c>
      <c r="C27" s="544"/>
      <c r="D27" s="533">
        <f>'Gazebo,Additional Options'!D27+('Gazebo,Additional Options'!D27*'Gazebo, Additional Options Reta'!$M$7)</f>
        <v>197.4</v>
      </c>
      <c r="E27" s="545"/>
      <c r="F27" s="545"/>
      <c r="G27" s="545"/>
      <c r="H27" s="545"/>
      <c r="I27" s="530"/>
    </row>
    <row r="28" spans="1:13" ht="14.25" customHeight="1" x14ac:dyDescent="0.35">
      <c r="A28" s="530"/>
      <c r="B28" s="546"/>
      <c r="C28" s="540"/>
      <c r="D28" s="540"/>
      <c r="E28" s="540"/>
      <c r="F28" s="540"/>
      <c r="G28" s="540"/>
      <c r="H28" s="540"/>
      <c r="I28" s="530"/>
      <c r="M28" s="109"/>
    </row>
    <row r="29" spans="1:13" ht="15" customHeight="1" x14ac:dyDescent="0.35">
      <c r="A29" s="530"/>
      <c r="B29" s="536" t="s">
        <v>203</v>
      </c>
      <c r="C29" s="533"/>
      <c r="D29" s="533">
        <f>'Gazebo,Additional Options'!D29+('Gazebo,Additional Options'!D29*'Gazebo, Additional Options Reta'!$M$7)</f>
        <v>225.4</v>
      </c>
      <c r="E29" s="533"/>
      <c r="F29" s="533"/>
      <c r="G29" s="533"/>
      <c r="H29" s="533"/>
      <c r="I29" s="530"/>
      <c r="M29" s="109"/>
    </row>
    <row r="30" spans="1:13" ht="15.75" customHeight="1" x14ac:dyDescent="0.35">
      <c r="A30" s="530"/>
      <c r="B30" s="546"/>
      <c r="C30" s="529"/>
      <c r="D30" s="529"/>
      <c r="E30" s="529"/>
      <c r="F30" s="529"/>
      <c r="G30" s="529"/>
      <c r="H30" s="529"/>
      <c r="I30" s="530"/>
      <c r="M30" s="109"/>
    </row>
    <row r="31" spans="1:13" ht="15.75" customHeight="1" x14ac:dyDescent="0.35">
      <c r="A31" s="530"/>
      <c r="B31" s="543" t="s">
        <v>204</v>
      </c>
      <c r="C31" s="545"/>
      <c r="D31" s="533">
        <f>'Gazebo,Additional Options'!D31+('Gazebo,Additional Options'!D31*'Gazebo, Additional Options Reta'!$M$7)</f>
        <v>211.4</v>
      </c>
      <c r="E31" s="545"/>
      <c r="F31" s="545"/>
      <c r="G31" s="545"/>
      <c r="H31" s="545"/>
      <c r="I31" s="530"/>
      <c r="M31" s="109"/>
    </row>
    <row r="32" spans="1:13" ht="15.75" customHeight="1" x14ac:dyDescent="0.35">
      <c r="A32" s="530"/>
      <c r="B32" s="541"/>
      <c r="C32" s="540"/>
      <c r="D32" s="540"/>
      <c r="E32" s="540"/>
      <c r="F32" s="540"/>
      <c r="G32" s="540"/>
      <c r="H32" s="540"/>
      <c r="I32" s="530"/>
      <c r="M32" s="109"/>
    </row>
    <row r="33" spans="1:13" ht="15.75" customHeight="1" x14ac:dyDescent="0.35">
      <c r="A33" s="547"/>
      <c r="B33" s="548" t="s">
        <v>205</v>
      </c>
      <c r="C33" s="641" t="s">
        <v>206</v>
      </c>
      <c r="D33" s="642"/>
      <c r="E33" s="642"/>
      <c r="F33" s="642"/>
      <c r="G33" s="642"/>
      <c r="H33" s="643"/>
      <c r="I33" s="549"/>
      <c r="M33" s="109"/>
    </row>
    <row r="34" spans="1:13" ht="15.75" customHeight="1" x14ac:dyDescent="0.35">
      <c r="A34" s="547"/>
      <c r="B34" s="550" t="s">
        <v>207</v>
      </c>
      <c r="C34" s="644"/>
      <c r="D34" s="645"/>
      <c r="E34" s="645"/>
      <c r="F34" s="645"/>
      <c r="G34" s="645"/>
      <c r="H34" s="646"/>
      <c r="I34" s="549"/>
      <c r="M34" s="109"/>
    </row>
    <row r="35" spans="1:13" ht="15.75" customHeight="1" x14ac:dyDescent="0.35">
      <c r="A35" s="530"/>
      <c r="B35" s="551"/>
      <c r="C35" s="552"/>
      <c r="D35" s="553"/>
      <c r="E35" s="553"/>
      <c r="F35" s="553"/>
      <c r="G35" s="553"/>
      <c r="H35" s="553"/>
      <c r="I35" s="530"/>
      <c r="M35" s="109"/>
    </row>
    <row r="36" spans="1:13" ht="15.75" customHeight="1" x14ac:dyDescent="0.35">
      <c r="A36" s="530"/>
      <c r="B36" s="554" t="s">
        <v>69</v>
      </c>
      <c r="C36" s="555" t="s">
        <v>208</v>
      </c>
      <c r="D36" s="540"/>
      <c r="E36" s="540"/>
      <c r="F36" s="540"/>
      <c r="G36" s="540"/>
      <c r="H36" s="540"/>
      <c r="I36" s="530"/>
      <c r="M36" s="109"/>
    </row>
    <row r="37" spans="1:13" ht="15.75" customHeight="1" x14ac:dyDescent="0.35">
      <c r="A37" s="530"/>
      <c r="B37" s="556"/>
      <c r="C37" s="557"/>
      <c r="D37" s="533"/>
      <c r="E37" s="533"/>
      <c r="F37" s="533"/>
      <c r="G37" s="533"/>
      <c r="H37" s="533"/>
      <c r="I37" s="530"/>
    </row>
    <row r="38" spans="1:13" ht="15.75" customHeight="1" x14ac:dyDescent="0.35">
      <c r="A38" s="530"/>
      <c r="B38" s="541"/>
      <c r="C38" s="558"/>
      <c r="D38" s="558"/>
      <c r="E38" s="558"/>
      <c r="F38" s="558"/>
      <c r="G38" s="558"/>
      <c r="H38" s="558"/>
      <c r="I38" s="530"/>
    </row>
    <row r="39" spans="1:13" ht="15.75" customHeight="1" x14ac:dyDescent="0.35">
      <c r="A39" s="530"/>
      <c r="B39" s="559"/>
      <c r="C39" s="533"/>
      <c r="D39" s="533"/>
      <c r="E39" s="533"/>
      <c r="F39" s="533"/>
      <c r="G39" s="533"/>
      <c r="H39" s="533"/>
      <c r="I39" s="530"/>
    </row>
    <row r="40" spans="1:13" ht="15.75" customHeight="1" x14ac:dyDescent="0.35">
      <c r="A40" s="530"/>
      <c r="B40" s="541"/>
      <c r="C40" s="558"/>
      <c r="D40" s="558"/>
      <c r="E40" s="558"/>
      <c r="F40" s="540"/>
      <c r="G40" s="540"/>
      <c r="H40" s="540"/>
      <c r="I40" s="530"/>
    </row>
    <row r="41" spans="1:13" ht="15.75" customHeight="1" x14ac:dyDescent="0.35">
      <c r="A41" s="530"/>
      <c r="B41" s="559"/>
      <c r="C41" s="533"/>
      <c r="D41" s="533"/>
      <c r="E41" s="533"/>
      <c r="F41" s="533"/>
      <c r="G41" s="533"/>
      <c r="H41" s="533"/>
      <c r="I41" s="560"/>
    </row>
    <row r="42" spans="1:13" ht="15.75" customHeight="1" x14ac:dyDescent="0.35">
      <c r="A42" s="530"/>
      <c r="B42" s="561" t="s">
        <v>209</v>
      </c>
      <c r="C42" s="647" t="s">
        <v>210</v>
      </c>
      <c r="D42" s="593"/>
      <c r="E42" s="593"/>
      <c r="F42" s="593"/>
      <c r="G42" s="593"/>
      <c r="H42" s="540"/>
      <c r="I42" s="530"/>
      <c r="J42" s="118"/>
    </row>
    <row r="43" spans="1:13" ht="15.75" customHeight="1" x14ac:dyDescent="0.35">
      <c r="A43" s="530"/>
      <c r="B43" s="562"/>
      <c r="C43" s="545"/>
      <c r="D43" s="545"/>
      <c r="E43" s="545"/>
      <c r="F43" s="545"/>
      <c r="G43" s="545"/>
      <c r="H43" s="545"/>
      <c r="I43" s="530"/>
    </row>
    <row r="44" spans="1:13" ht="15.75" customHeight="1" x14ac:dyDescent="0.35">
      <c r="A44" s="530"/>
      <c r="B44" s="563"/>
      <c r="C44" s="648"/>
      <c r="D44" s="593"/>
      <c r="E44" s="593"/>
      <c r="F44" s="593"/>
      <c r="G44" s="649"/>
      <c r="H44" s="540"/>
      <c r="I44" s="530"/>
    </row>
    <row r="45" spans="1:13" ht="15.75" customHeight="1" x14ac:dyDescent="0.35">
      <c r="A45" s="530"/>
      <c r="B45" s="559"/>
      <c r="C45" s="545"/>
      <c r="D45" s="545"/>
      <c r="E45" s="545"/>
      <c r="F45" s="545"/>
      <c r="G45" s="545"/>
      <c r="H45" s="545"/>
      <c r="I45" s="530"/>
    </row>
    <row r="46" spans="1:13" ht="15.75" customHeight="1" x14ac:dyDescent="0.35">
      <c r="A46" s="530"/>
      <c r="B46" s="564"/>
      <c r="C46" s="529"/>
      <c r="D46" s="529"/>
      <c r="E46" s="529"/>
      <c r="F46" s="529"/>
      <c r="G46" s="529"/>
      <c r="H46" s="529"/>
      <c r="I46" s="530"/>
    </row>
    <row r="47" spans="1:13" ht="15.75" customHeight="1" x14ac:dyDescent="0.3">
      <c r="A47" s="251"/>
      <c r="B47" s="565"/>
      <c r="C47" s="565"/>
      <c r="D47" s="565"/>
      <c r="E47" s="565"/>
      <c r="F47" s="565"/>
      <c r="G47" s="260"/>
      <c r="H47" s="565"/>
      <c r="I47" s="251"/>
    </row>
    <row r="48" spans="1:13" ht="15.75" customHeight="1" x14ac:dyDescent="0.3">
      <c r="B48" s="566"/>
      <c r="C48" s="567"/>
      <c r="D48" s="118"/>
      <c r="E48" s="118"/>
      <c r="F48" s="118"/>
      <c r="G48" s="118"/>
      <c r="H48" s="118"/>
    </row>
    <row r="49" spans="2:8" ht="15.75" customHeight="1" x14ac:dyDescent="0.3">
      <c r="B49" s="109"/>
      <c r="C49" s="567"/>
      <c r="D49" s="118"/>
      <c r="E49" s="118"/>
      <c r="F49" s="118"/>
      <c r="G49" s="118"/>
      <c r="H49" s="118"/>
    </row>
    <row r="50" spans="2:8" ht="15.75" customHeight="1" x14ac:dyDescent="0.3">
      <c r="B50" s="566"/>
      <c r="C50" s="568"/>
      <c r="D50" s="568"/>
      <c r="E50" s="568"/>
      <c r="F50" s="568"/>
      <c r="G50" s="568"/>
      <c r="H50" s="568"/>
    </row>
    <row r="51" spans="2:8" ht="15.75" customHeight="1" x14ac:dyDescent="0.3">
      <c r="B51" s="109"/>
      <c r="C51" s="118"/>
      <c r="D51" s="118"/>
      <c r="E51" s="118"/>
      <c r="F51" s="118"/>
      <c r="G51" s="118"/>
      <c r="H51" s="118"/>
    </row>
    <row r="52" spans="2:8" ht="15.75" customHeight="1" x14ac:dyDescent="0.3">
      <c r="B52" s="237"/>
      <c r="C52" s="567"/>
      <c r="D52" s="567"/>
      <c r="E52" s="567"/>
      <c r="F52" s="567"/>
      <c r="G52" s="567"/>
      <c r="H52" s="567"/>
    </row>
    <row r="53" spans="2:8" ht="15.75" customHeight="1" x14ac:dyDescent="0.3">
      <c r="B53" s="109"/>
      <c r="C53" s="118"/>
      <c r="D53" s="118"/>
      <c r="E53" s="118"/>
      <c r="F53" s="118"/>
      <c r="G53" s="118"/>
      <c r="H53" s="118"/>
    </row>
    <row r="54" spans="2:8" ht="15.75" customHeight="1" x14ac:dyDescent="0.3">
      <c r="B54" s="237"/>
      <c r="C54" s="567"/>
      <c r="D54" s="567"/>
      <c r="E54" s="567"/>
      <c r="F54" s="567"/>
      <c r="G54" s="118"/>
      <c r="H54" s="118"/>
    </row>
    <row r="55" spans="2:8" ht="15.75" customHeight="1" x14ac:dyDescent="0.3">
      <c r="B55" s="635"/>
      <c r="C55" s="593"/>
      <c r="D55" s="593"/>
      <c r="E55" s="593"/>
      <c r="F55" s="593"/>
      <c r="G55" s="593"/>
      <c r="H55" s="593"/>
    </row>
    <row r="56" spans="2:8" ht="15.75" customHeight="1" x14ac:dyDescent="0.3">
      <c r="B56" s="636"/>
      <c r="C56" s="593"/>
      <c r="D56" s="593"/>
      <c r="E56" s="593"/>
      <c r="F56" s="593"/>
      <c r="G56" s="593"/>
      <c r="H56" s="593"/>
    </row>
    <row r="57" spans="2:8" ht="15.75" customHeight="1" x14ac:dyDescent="0.3"/>
    <row r="58" spans="2:8" ht="15.75" customHeight="1" x14ac:dyDescent="0.3"/>
    <row r="59" spans="2:8" ht="15.75" customHeight="1" x14ac:dyDescent="0.3"/>
    <row r="60" spans="2:8" ht="15.75" customHeight="1" x14ac:dyDescent="0.3"/>
    <row r="61" spans="2:8" ht="15.75" customHeight="1" x14ac:dyDescent="0.3"/>
    <row r="62" spans="2:8" ht="15.75" customHeight="1" x14ac:dyDescent="0.3"/>
    <row r="63" spans="2:8" ht="15.75" customHeight="1" x14ac:dyDescent="0.3"/>
    <row r="64" spans="2:8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</sheetData>
  <mergeCells count="17">
    <mergeCell ref="B7:D7"/>
    <mergeCell ref="B8:D8"/>
    <mergeCell ref="C44:G44"/>
    <mergeCell ref="B55:H55"/>
    <mergeCell ref="B56:H56"/>
    <mergeCell ref="B9:D9"/>
    <mergeCell ref="B10:D10"/>
    <mergeCell ref="B11:D11"/>
    <mergeCell ref="B12:E12"/>
    <mergeCell ref="D25:F25"/>
    <mergeCell ref="C33:H34"/>
    <mergeCell ref="C42:G42"/>
    <mergeCell ref="B2:D4"/>
    <mergeCell ref="K4:M4"/>
    <mergeCell ref="B5:D5"/>
    <mergeCell ref="B6:D6"/>
    <mergeCell ref="L6:O6"/>
  </mergeCells>
  <pageMargins left="0.25" right="0.25" top="0" bottom="0.25" header="0" footer="0"/>
  <pageSetup orientation="portrait"/>
  <headerFooter>
    <oddHeader>&amp;C</oddHead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Z1000"/>
  <sheetViews>
    <sheetView workbookViewId="0"/>
  </sheetViews>
  <sheetFormatPr defaultColWidth="14.44140625" defaultRowHeight="15" customHeight="1" x14ac:dyDescent="0.3"/>
  <cols>
    <col min="1" max="1" width="8" customWidth="1"/>
    <col min="2" max="2" width="11.109375" customWidth="1"/>
    <col min="3" max="3" width="8" customWidth="1"/>
    <col min="4" max="5" width="7.6640625" customWidth="1"/>
    <col min="6" max="6" width="9.33203125" customWidth="1"/>
    <col min="7" max="7" width="11.109375" customWidth="1"/>
    <col min="8" max="8" width="7.6640625" customWidth="1"/>
    <col min="9" max="9" width="11.109375" customWidth="1"/>
    <col min="10" max="10" width="7.6640625" customWidth="1"/>
    <col min="11" max="11" width="9.33203125" customWidth="1"/>
    <col min="12" max="26" width="8" customWidth="1"/>
  </cols>
  <sheetData>
    <row r="1" spans="1:26" ht="12.75" customHeight="1" x14ac:dyDescent="0.3">
      <c r="A1" s="570" t="s">
        <v>211</v>
      </c>
      <c r="B1" s="571"/>
      <c r="C1" s="572"/>
      <c r="D1" s="571"/>
      <c r="E1" s="572"/>
      <c r="F1" s="572"/>
      <c r="G1" s="572"/>
      <c r="H1" s="572"/>
      <c r="I1" s="572"/>
      <c r="J1" s="572"/>
      <c r="K1" s="572"/>
      <c r="L1" s="572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</row>
    <row r="2" spans="1:26" ht="25.5" customHeight="1" x14ac:dyDescent="0.3">
      <c r="A2" s="573" t="s">
        <v>212</v>
      </c>
      <c r="B2" s="574" t="s">
        <v>213</v>
      </c>
      <c r="C2" s="575"/>
      <c r="D2" s="576"/>
      <c r="E2" s="577"/>
      <c r="F2" s="577"/>
      <c r="G2" s="577"/>
      <c r="H2" s="577"/>
      <c r="I2" s="577"/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  <c r="V2" s="576"/>
      <c r="W2" s="576"/>
      <c r="X2" s="576"/>
      <c r="Y2" s="576"/>
      <c r="Z2" s="576"/>
    </row>
    <row r="3" spans="1:26" ht="48" customHeight="1" x14ac:dyDescent="0.3">
      <c r="A3" s="578"/>
      <c r="B3" s="576" t="s">
        <v>214</v>
      </c>
      <c r="C3" s="579" t="s">
        <v>215</v>
      </c>
      <c r="D3" s="580" t="s">
        <v>216</v>
      </c>
      <c r="E3" s="581" t="s">
        <v>217</v>
      </c>
      <c r="F3" s="581" t="s">
        <v>218</v>
      </c>
      <c r="G3" s="581" t="s">
        <v>219</v>
      </c>
      <c r="H3" s="581" t="s">
        <v>220</v>
      </c>
      <c r="I3" s="581" t="s">
        <v>221</v>
      </c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  <c r="W3" s="576"/>
      <c r="X3" s="576"/>
      <c r="Y3" s="576"/>
      <c r="Z3" s="576"/>
    </row>
    <row r="4" spans="1:26" ht="12.75" customHeight="1" x14ac:dyDescent="0.3">
      <c r="A4" s="576"/>
      <c r="B4" s="576" t="s">
        <v>91</v>
      </c>
      <c r="C4" s="577">
        <v>1895</v>
      </c>
      <c r="D4" s="576" t="s">
        <v>222</v>
      </c>
      <c r="E4" s="577">
        <v>525</v>
      </c>
      <c r="F4" s="577">
        <v>70</v>
      </c>
      <c r="G4" s="577">
        <v>1815</v>
      </c>
      <c r="H4" s="577">
        <v>220</v>
      </c>
      <c r="I4" s="577">
        <v>90</v>
      </c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</row>
    <row r="5" spans="1:26" ht="12.75" customHeight="1" x14ac:dyDescent="0.3">
      <c r="A5" s="576"/>
      <c r="B5" s="576" t="s">
        <v>92</v>
      </c>
      <c r="C5" s="577">
        <v>2055</v>
      </c>
      <c r="D5" s="576" t="s">
        <v>223</v>
      </c>
      <c r="E5" s="577">
        <v>540</v>
      </c>
      <c r="F5" s="577">
        <v>75</v>
      </c>
      <c r="G5" s="577">
        <v>1885</v>
      </c>
      <c r="H5" s="577">
        <v>240</v>
      </c>
      <c r="I5" s="577">
        <v>100</v>
      </c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76"/>
      <c r="V5" s="576"/>
      <c r="W5" s="576"/>
      <c r="X5" s="576"/>
      <c r="Y5" s="576"/>
      <c r="Z5" s="576"/>
    </row>
    <row r="6" spans="1:26" ht="12.75" customHeight="1" x14ac:dyDescent="0.3">
      <c r="A6" s="576"/>
      <c r="B6" s="582" t="s">
        <v>93</v>
      </c>
      <c r="C6" s="577">
        <v>2085</v>
      </c>
      <c r="D6" s="576" t="s">
        <v>224</v>
      </c>
      <c r="E6" s="577">
        <v>555</v>
      </c>
      <c r="F6" s="577">
        <v>80</v>
      </c>
      <c r="G6" s="577">
        <v>1730</v>
      </c>
      <c r="H6" s="577">
        <v>230</v>
      </c>
      <c r="I6" s="577">
        <v>135</v>
      </c>
      <c r="J6" s="576"/>
      <c r="K6" s="576"/>
      <c r="L6" s="576"/>
      <c r="M6" s="576"/>
      <c r="N6" s="576"/>
      <c r="O6" s="576"/>
      <c r="P6" s="576"/>
      <c r="Q6" s="576"/>
      <c r="R6" s="576"/>
      <c r="S6" s="576"/>
      <c r="T6" s="576"/>
      <c r="U6" s="576"/>
      <c r="V6" s="576"/>
      <c r="W6" s="576"/>
      <c r="X6" s="576"/>
      <c r="Y6" s="576"/>
      <c r="Z6" s="576"/>
    </row>
    <row r="7" spans="1:26" ht="12.75" customHeight="1" x14ac:dyDescent="0.3">
      <c r="A7" s="576"/>
      <c r="B7" s="582" t="s">
        <v>94</v>
      </c>
      <c r="C7" s="577">
        <v>2315</v>
      </c>
      <c r="D7" s="576" t="s">
        <v>225</v>
      </c>
      <c r="E7" s="577">
        <v>575</v>
      </c>
      <c r="F7" s="577">
        <v>85</v>
      </c>
      <c r="G7" s="577">
        <v>1915</v>
      </c>
      <c r="H7" s="577">
        <v>255</v>
      </c>
      <c r="I7" s="577">
        <v>140</v>
      </c>
      <c r="J7" s="576"/>
      <c r="K7" s="576"/>
      <c r="L7" s="576"/>
      <c r="M7" s="576"/>
      <c r="N7" s="576"/>
      <c r="O7" s="576"/>
      <c r="P7" s="576"/>
      <c r="Q7" s="576"/>
      <c r="R7" s="576"/>
      <c r="S7" s="576"/>
      <c r="T7" s="576"/>
      <c r="U7" s="576"/>
      <c r="V7" s="576"/>
      <c r="W7" s="576"/>
      <c r="X7" s="576"/>
      <c r="Y7" s="576"/>
      <c r="Z7" s="576"/>
    </row>
    <row r="8" spans="1:26" ht="12.75" customHeight="1" x14ac:dyDescent="0.3">
      <c r="A8" s="576"/>
      <c r="B8" s="582" t="s">
        <v>95</v>
      </c>
      <c r="C8" s="577">
        <v>2530</v>
      </c>
      <c r="D8" s="576" t="s">
        <v>226</v>
      </c>
      <c r="E8" s="577">
        <v>605</v>
      </c>
      <c r="F8" s="577">
        <v>90</v>
      </c>
      <c r="G8" s="577">
        <v>1975</v>
      </c>
      <c r="H8" s="577">
        <v>265</v>
      </c>
      <c r="I8" s="577">
        <v>150</v>
      </c>
      <c r="J8" s="576"/>
      <c r="K8" s="576"/>
      <c r="L8" s="576"/>
      <c r="M8" s="576"/>
      <c r="N8" s="576"/>
      <c r="O8" s="576"/>
      <c r="P8" s="576"/>
      <c r="Q8" s="576"/>
      <c r="R8" s="576"/>
      <c r="S8" s="576"/>
      <c r="T8" s="576"/>
      <c r="U8" s="576"/>
      <c r="V8" s="576"/>
      <c r="W8" s="576"/>
      <c r="X8" s="576"/>
      <c r="Y8" s="576"/>
      <c r="Z8" s="576"/>
    </row>
    <row r="9" spans="1:26" ht="12.75" customHeight="1" x14ac:dyDescent="0.3">
      <c r="A9" s="576"/>
      <c r="B9" s="582" t="s">
        <v>96</v>
      </c>
      <c r="C9" s="577">
        <v>2770</v>
      </c>
      <c r="D9" s="576" t="s">
        <v>227</v>
      </c>
      <c r="E9" s="577">
        <v>650</v>
      </c>
      <c r="F9" s="577">
        <v>100</v>
      </c>
      <c r="G9" s="577">
        <v>2125</v>
      </c>
      <c r="H9" s="577">
        <v>285</v>
      </c>
      <c r="I9" s="577">
        <v>160</v>
      </c>
      <c r="J9" s="576"/>
      <c r="K9" s="576"/>
      <c r="L9" s="576"/>
      <c r="M9" s="576"/>
      <c r="N9" s="576"/>
      <c r="O9" s="576"/>
      <c r="P9" s="576"/>
      <c r="Q9" s="576"/>
      <c r="R9" s="576"/>
      <c r="S9" s="576"/>
      <c r="T9" s="576"/>
      <c r="U9" s="576"/>
      <c r="V9" s="576"/>
      <c r="W9" s="576"/>
      <c r="X9" s="576"/>
      <c r="Y9" s="576"/>
      <c r="Z9" s="576"/>
    </row>
    <row r="10" spans="1:26" ht="12.75" customHeight="1" x14ac:dyDescent="0.3">
      <c r="A10" s="576"/>
      <c r="B10" s="582" t="s">
        <v>97</v>
      </c>
      <c r="C10" s="577">
        <v>2565</v>
      </c>
      <c r="D10" s="576" t="s">
        <v>226</v>
      </c>
      <c r="E10" s="577">
        <v>630</v>
      </c>
      <c r="F10" s="577">
        <v>95</v>
      </c>
      <c r="G10" s="577">
        <v>1865</v>
      </c>
      <c r="H10" s="577">
        <v>255</v>
      </c>
      <c r="I10" s="577">
        <v>145</v>
      </c>
      <c r="J10" s="576"/>
      <c r="K10" s="576"/>
      <c r="L10" s="576"/>
      <c r="M10" s="576"/>
      <c r="N10" s="576"/>
      <c r="O10" s="576"/>
      <c r="P10" s="576"/>
      <c r="Q10" s="576"/>
      <c r="R10" s="576"/>
      <c r="S10" s="576"/>
      <c r="T10" s="576"/>
      <c r="U10" s="576"/>
      <c r="V10" s="576"/>
      <c r="W10" s="576"/>
      <c r="X10" s="576"/>
      <c r="Y10" s="576"/>
      <c r="Z10" s="576"/>
    </row>
    <row r="11" spans="1:26" ht="12.75" customHeight="1" x14ac:dyDescent="0.3">
      <c r="A11" s="576"/>
      <c r="B11" s="582" t="s">
        <v>98</v>
      </c>
      <c r="C11" s="577">
        <v>2815</v>
      </c>
      <c r="D11" s="576" t="s">
        <v>228</v>
      </c>
      <c r="E11" s="577">
        <v>660</v>
      </c>
      <c r="F11" s="577">
        <v>100</v>
      </c>
      <c r="G11" s="577">
        <v>2070</v>
      </c>
      <c r="H11" s="577">
        <v>280</v>
      </c>
      <c r="I11" s="577">
        <v>155</v>
      </c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6"/>
      <c r="V11" s="576"/>
      <c r="W11" s="576"/>
      <c r="X11" s="576"/>
      <c r="Y11" s="576"/>
      <c r="Z11" s="576"/>
    </row>
    <row r="12" spans="1:26" ht="12.75" customHeight="1" x14ac:dyDescent="0.3">
      <c r="A12" s="576"/>
      <c r="B12" s="582" t="s">
        <v>99</v>
      </c>
      <c r="C12" s="577">
        <v>3070</v>
      </c>
      <c r="D12" s="576" t="s">
        <v>229</v>
      </c>
      <c r="E12" s="577">
        <v>705</v>
      </c>
      <c r="F12" s="577">
        <v>110</v>
      </c>
      <c r="G12" s="577">
        <v>2235</v>
      </c>
      <c r="H12" s="577">
        <v>300</v>
      </c>
      <c r="I12" s="577">
        <v>165</v>
      </c>
      <c r="J12" s="576"/>
      <c r="K12" s="576"/>
      <c r="L12" s="576"/>
      <c r="M12" s="576"/>
      <c r="N12" s="576"/>
      <c r="O12" s="576"/>
      <c r="P12" s="576"/>
      <c r="Q12" s="576"/>
      <c r="R12" s="576"/>
      <c r="S12" s="576"/>
      <c r="T12" s="576"/>
      <c r="U12" s="576"/>
      <c r="V12" s="576"/>
      <c r="W12" s="576"/>
      <c r="X12" s="576"/>
      <c r="Y12" s="576"/>
      <c r="Z12" s="576"/>
    </row>
    <row r="13" spans="1:26" ht="12.75" customHeight="1" x14ac:dyDescent="0.3">
      <c r="A13" s="576"/>
      <c r="B13" s="582" t="s">
        <v>100</v>
      </c>
      <c r="C13" s="577">
        <v>3310</v>
      </c>
      <c r="D13" s="576" t="s">
        <v>230</v>
      </c>
      <c r="E13" s="577">
        <v>735</v>
      </c>
      <c r="F13" s="577">
        <v>115</v>
      </c>
      <c r="G13" s="577">
        <v>2310</v>
      </c>
      <c r="H13" s="577">
        <v>320</v>
      </c>
      <c r="I13" s="577">
        <v>180</v>
      </c>
      <c r="J13" s="576"/>
      <c r="K13" s="576"/>
      <c r="L13" s="576"/>
      <c r="M13" s="576"/>
      <c r="N13" s="576"/>
      <c r="O13" s="576"/>
      <c r="P13" s="576"/>
      <c r="Q13" s="576"/>
      <c r="R13" s="576"/>
      <c r="S13" s="576"/>
      <c r="T13" s="576"/>
      <c r="U13" s="576"/>
      <c r="V13" s="576"/>
      <c r="W13" s="576"/>
      <c r="X13" s="576"/>
      <c r="Y13" s="576"/>
      <c r="Z13" s="576"/>
    </row>
    <row r="14" spans="1:26" ht="12.75" customHeight="1" x14ac:dyDescent="0.3">
      <c r="A14" s="576"/>
      <c r="B14" s="582" t="s">
        <v>101</v>
      </c>
      <c r="C14" s="577">
        <v>3800</v>
      </c>
      <c r="D14" s="576" t="s">
        <v>231</v>
      </c>
      <c r="E14" s="577">
        <v>820</v>
      </c>
      <c r="F14" s="577">
        <v>135</v>
      </c>
      <c r="G14" s="577">
        <v>2480</v>
      </c>
      <c r="H14" s="577">
        <v>355</v>
      </c>
      <c r="I14" s="577">
        <v>210</v>
      </c>
      <c r="J14" s="576"/>
      <c r="K14" s="576"/>
      <c r="L14" s="576"/>
      <c r="M14" s="576"/>
      <c r="N14" s="576"/>
      <c r="O14" s="576"/>
      <c r="P14" s="576"/>
      <c r="Q14" s="576"/>
      <c r="R14" s="576"/>
      <c r="S14" s="576"/>
      <c r="T14" s="576"/>
      <c r="U14" s="576"/>
      <c r="V14" s="576"/>
      <c r="W14" s="576"/>
      <c r="X14" s="576"/>
      <c r="Y14" s="576"/>
      <c r="Z14" s="576"/>
    </row>
    <row r="15" spans="1:26" ht="12.75" customHeight="1" x14ac:dyDescent="0.3">
      <c r="A15" s="576"/>
      <c r="B15" s="582" t="s">
        <v>103</v>
      </c>
      <c r="C15" s="577">
        <v>3265</v>
      </c>
      <c r="D15" s="576" t="s">
        <v>232</v>
      </c>
      <c r="E15" s="577">
        <v>725</v>
      </c>
      <c r="F15" s="577">
        <v>115</v>
      </c>
      <c r="G15" s="577">
        <v>2275</v>
      </c>
      <c r="H15" s="577">
        <v>320</v>
      </c>
      <c r="I15" s="577">
        <v>190</v>
      </c>
      <c r="J15" s="576"/>
      <c r="K15" s="576"/>
      <c r="L15" s="576"/>
      <c r="M15" s="576"/>
      <c r="N15" s="576"/>
      <c r="O15" s="576"/>
      <c r="P15" s="576"/>
      <c r="Q15" s="576"/>
      <c r="R15" s="576"/>
      <c r="S15" s="576"/>
      <c r="T15" s="576"/>
      <c r="U15" s="576"/>
      <c r="V15" s="576"/>
      <c r="W15" s="576"/>
      <c r="X15" s="576"/>
      <c r="Y15" s="576"/>
      <c r="Z15" s="576"/>
    </row>
    <row r="16" spans="1:26" ht="12.75" customHeight="1" x14ac:dyDescent="0.3">
      <c r="A16" s="576"/>
      <c r="B16" s="576" t="s">
        <v>104</v>
      </c>
      <c r="C16" s="577">
        <v>3605</v>
      </c>
      <c r="D16" s="576" t="s">
        <v>233</v>
      </c>
      <c r="E16" s="577">
        <v>775</v>
      </c>
      <c r="F16" s="577">
        <v>125</v>
      </c>
      <c r="G16" s="577">
        <v>2430</v>
      </c>
      <c r="H16" s="577">
        <v>345</v>
      </c>
      <c r="I16" s="577">
        <v>215</v>
      </c>
      <c r="J16" s="576"/>
      <c r="K16" s="576"/>
      <c r="L16" s="576"/>
      <c r="M16" s="576"/>
      <c r="N16" s="576"/>
      <c r="O16" s="576"/>
      <c r="P16" s="576"/>
      <c r="Q16" s="576"/>
      <c r="R16" s="576"/>
      <c r="S16" s="576"/>
      <c r="T16" s="576"/>
      <c r="U16" s="576"/>
      <c r="V16" s="576"/>
      <c r="W16" s="576"/>
      <c r="X16" s="576"/>
      <c r="Y16" s="576"/>
      <c r="Z16" s="576"/>
    </row>
    <row r="17" spans="1:26" ht="12.75" customHeight="1" x14ac:dyDescent="0.3">
      <c r="A17" s="576"/>
      <c r="B17" s="582" t="s">
        <v>105</v>
      </c>
      <c r="C17" s="577">
        <v>4250</v>
      </c>
      <c r="D17" s="576" t="s">
        <v>234</v>
      </c>
      <c r="E17" s="577">
        <v>855</v>
      </c>
      <c r="F17" s="577">
        <v>145</v>
      </c>
      <c r="G17" s="577">
        <v>2580</v>
      </c>
      <c r="H17" s="577">
        <v>385</v>
      </c>
      <c r="I17" s="577">
        <v>255</v>
      </c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6"/>
      <c r="X17" s="576"/>
      <c r="Y17" s="576"/>
      <c r="Z17" s="576"/>
    </row>
    <row r="18" spans="1:26" ht="12.75" customHeight="1" x14ac:dyDescent="0.3">
      <c r="A18" s="571"/>
      <c r="B18" s="571"/>
      <c r="C18" s="572"/>
      <c r="D18" s="571"/>
      <c r="E18" s="572"/>
      <c r="F18" s="572"/>
      <c r="G18" s="572"/>
      <c r="H18" s="572"/>
      <c r="I18" s="572"/>
      <c r="J18" s="572"/>
      <c r="K18" s="572"/>
      <c r="L18" s="572"/>
      <c r="M18" s="571"/>
      <c r="N18" s="571"/>
      <c r="O18" s="571"/>
      <c r="P18" s="571"/>
      <c r="Q18" s="571"/>
      <c r="R18" s="571"/>
      <c r="S18" s="571"/>
      <c r="T18" s="571"/>
      <c r="U18" s="571"/>
      <c r="V18" s="571"/>
      <c r="W18" s="571"/>
      <c r="X18" s="571"/>
      <c r="Y18" s="571"/>
      <c r="Z18" s="571"/>
    </row>
    <row r="19" spans="1:26" ht="12.75" customHeight="1" x14ac:dyDescent="0.3">
      <c r="A19" s="571"/>
      <c r="B19" s="571"/>
      <c r="C19" s="572"/>
      <c r="D19" s="571"/>
      <c r="E19" s="572"/>
      <c r="F19" s="572"/>
      <c r="G19" s="572"/>
      <c r="H19" s="572"/>
      <c r="I19" s="572"/>
      <c r="J19" s="572"/>
      <c r="K19" s="572"/>
      <c r="L19" s="572"/>
      <c r="M19" s="571"/>
      <c r="N19" s="571"/>
      <c r="O19" s="571"/>
      <c r="P19" s="571"/>
      <c r="Q19" s="571"/>
      <c r="R19" s="571"/>
      <c r="S19" s="571"/>
      <c r="T19" s="571"/>
      <c r="U19" s="571"/>
      <c r="V19" s="571"/>
      <c r="W19" s="571"/>
      <c r="X19" s="571"/>
      <c r="Y19" s="571"/>
      <c r="Z19" s="571"/>
    </row>
    <row r="20" spans="1:26" ht="12.75" customHeight="1" x14ac:dyDescent="0.3">
      <c r="A20" s="571"/>
      <c r="B20" s="571"/>
      <c r="C20" s="572"/>
      <c r="D20" s="571"/>
      <c r="E20" s="572"/>
      <c r="F20" s="572"/>
      <c r="G20" s="572"/>
      <c r="H20" s="572"/>
      <c r="I20" s="572"/>
      <c r="J20" s="572"/>
      <c r="K20" s="572"/>
      <c r="L20" s="572"/>
      <c r="M20" s="571"/>
      <c r="N20" s="571"/>
      <c r="O20" s="571"/>
      <c r="P20" s="571"/>
      <c r="Q20" s="571"/>
      <c r="R20" s="571"/>
      <c r="S20" s="571"/>
      <c r="T20" s="571"/>
      <c r="U20" s="571"/>
      <c r="V20" s="571"/>
      <c r="W20" s="571"/>
      <c r="X20" s="571"/>
      <c r="Y20" s="571"/>
      <c r="Z20" s="571"/>
    </row>
    <row r="21" spans="1:26" ht="12.75" customHeight="1" x14ac:dyDescent="0.3">
      <c r="A21" s="571"/>
      <c r="B21" s="571"/>
      <c r="C21" s="572"/>
      <c r="D21" s="571"/>
      <c r="E21" s="572"/>
      <c r="F21" s="572"/>
      <c r="G21" s="572"/>
      <c r="H21" s="572"/>
      <c r="I21" s="572"/>
      <c r="J21" s="572"/>
      <c r="K21" s="572"/>
      <c r="L21" s="572"/>
      <c r="M21" s="571"/>
      <c r="N21" s="571"/>
      <c r="O21" s="571"/>
      <c r="P21" s="571"/>
      <c r="Q21" s="571"/>
      <c r="R21" s="571"/>
      <c r="S21" s="571"/>
      <c r="T21" s="571"/>
      <c r="U21" s="571"/>
      <c r="V21" s="571"/>
      <c r="W21" s="571"/>
      <c r="X21" s="571"/>
      <c r="Y21" s="571"/>
      <c r="Z21" s="571"/>
    </row>
    <row r="22" spans="1:26" ht="12.75" customHeight="1" x14ac:dyDescent="0.3">
      <c r="A22" s="571"/>
      <c r="B22" s="571"/>
      <c r="C22" s="572"/>
      <c r="D22" s="571"/>
      <c r="E22" s="572"/>
      <c r="F22" s="572"/>
      <c r="G22" s="572"/>
      <c r="H22" s="572"/>
      <c r="I22" s="572"/>
      <c r="J22" s="572"/>
      <c r="K22" s="572"/>
      <c r="L22" s="572"/>
      <c r="M22" s="571"/>
      <c r="N22" s="571"/>
      <c r="O22" s="571"/>
      <c r="P22" s="571"/>
      <c r="Q22" s="571"/>
      <c r="R22" s="571"/>
      <c r="S22" s="571"/>
      <c r="T22" s="571"/>
      <c r="U22" s="571"/>
      <c r="V22" s="571"/>
      <c r="W22" s="571"/>
      <c r="X22" s="571"/>
      <c r="Y22" s="571"/>
      <c r="Z22" s="571"/>
    </row>
    <row r="23" spans="1:26" ht="12.75" customHeight="1" x14ac:dyDescent="0.3">
      <c r="A23" s="571"/>
      <c r="B23" s="571"/>
      <c r="C23" s="572"/>
      <c r="D23" s="571"/>
      <c r="E23" s="572"/>
      <c r="F23" s="572"/>
      <c r="G23" s="572"/>
      <c r="H23" s="572"/>
      <c r="I23" s="572"/>
      <c r="J23" s="572"/>
      <c r="K23" s="572"/>
      <c r="L23" s="572"/>
      <c r="M23" s="571"/>
      <c r="N23" s="571"/>
      <c r="O23" s="571"/>
      <c r="P23" s="571"/>
      <c r="Q23" s="571"/>
      <c r="R23" s="571"/>
      <c r="S23" s="571"/>
      <c r="T23" s="571"/>
      <c r="U23" s="571"/>
      <c r="V23" s="571"/>
      <c r="W23" s="571"/>
      <c r="X23" s="571"/>
      <c r="Y23" s="571"/>
      <c r="Z23" s="571"/>
    </row>
    <row r="24" spans="1:26" ht="12.75" customHeight="1" x14ac:dyDescent="0.3">
      <c r="A24" s="571"/>
      <c r="B24" s="571"/>
      <c r="C24" s="572"/>
      <c r="D24" s="571"/>
      <c r="E24" s="572"/>
      <c r="F24" s="572"/>
      <c r="G24" s="572"/>
      <c r="H24" s="572"/>
      <c r="I24" s="572"/>
      <c r="J24" s="572"/>
      <c r="K24" s="572"/>
      <c r="L24" s="572"/>
      <c r="M24" s="571"/>
      <c r="N24" s="571"/>
      <c r="O24" s="571"/>
      <c r="P24" s="571"/>
      <c r="Q24" s="571"/>
      <c r="R24" s="571"/>
      <c r="S24" s="571"/>
      <c r="T24" s="571"/>
      <c r="U24" s="571"/>
      <c r="V24" s="571"/>
      <c r="W24" s="571"/>
      <c r="X24" s="571"/>
      <c r="Y24" s="571"/>
      <c r="Z24" s="571"/>
    </row>
    <row r="25" spans="1:26" ht="12.75" customHeight="1" x14ac:dyDescent="0.3">
      <c r="A25" s="571"/>
      <c r="B25" s="571"/>
      <c r="C25" s="572"/>
      <c r="D25" s="571"/>
      <c r="E25" s="572"/>
      <c r="F25" s="572"/>
      <c r="G25" s="572"/>
      <c r="H25" s="572"/>
      <c r="I25" s="572"/>
      <c r="J25" s="572"/>
      <c r="K25" s="572"/>
      <c r="L25" s="572"/>
      <c r="M25" s="571"/>
      <c r="N25" s="571"/>
      <c r="O25" s="571"/>
      <c r="P25" s="571"/>
      <c r="Q25" s="571"/>
      <c r="R25" s="571"/>
      <c r="S25" s="571"/>
      <c r="T25" s="571"/>
      <c r="U25" s="571"/>
      <c r="V25" s="571"/>
      <c r="W25" s="571"/>
      <c r="X25" s="571"/>
      <c r="Y25" s="571"/>
      <c r="Z25" s="571"/>
    </row>
    <row r="26" spans="1:26" ht="12.75" customHeight="1" x14ac:dyDescent="0.3">
      <c r="A26" s="571"/>
      <c r="B26" s="571"/>
      <c r="C26" s="572"/>
      <c r="D26" s="571"/>
      <c r="E26" s="572"/>
      <c r="F26" s="572"/>
      <c r="G26" s="572"/>
      <c r="H26" s="572"/>
      <c r="I26" s="572"/>
      <c r="J26" s="572"/>
      <c r="K26" s="572"/>
      <c r="L26" s="572"/>
      <c r="M26" s="571"/>
      <c r="N26" s="571"/>
      <c r="O26" s="571"/>
      <c r="P26" s="571"/>
      <c r="Q26" s="571"/>
      <c r="R26" s="571"/>
      <c r="S26" s="571"/>
      <c r="T26" s="571"/>
      <c r="U26" s="571"/>
      <c r="V26" s="571"/>
      <c r="W26" s="571"/>
      <c r="X26" s="571"/>
      <c r="Y26" s="571"/>
      <c r="Z26" s="571"/>
    </row>
    <row r="27" spans="1:26" ht="12.75" customHeight="1" x14ac:dyDescent="0.3">
      <c r="A27" s="571"/>
      <c r="B27" s="571"/>
      <c r="C27" s="572"/>
      <c r="D27" s="571"/>
      <c r="E27" s="572"/>
      <c r="F27" s="572"/>
      <c r="G27" s="572"/>
      <c r="H27" s="572"/>
      <c r="I27" s="572"/>
      <c r="J27" s="572"/>
      <c r="K27" s="572"/>
      <c r="L27" s="572"/>
      <c r="M27" s="571"/>
      <c r="N27" s="571"/>
      <c r="O27" s="571"/>
      <c r="P27" s="571"/>
      <c r="Q27" s="571"/>
      <c r="R27" s="571"/>
      <c r="S27" s="571"/>
      <c r="T27" s="571"/>
      <c r="U27" s="571"/>
      <c r="V27" s="571"/>
      <c r="W27" s="571"/>
      <c r="X27" s="571"/>
      <c r="Y27" s="571"/>
      <c r="Z27" s="571"/>
    </row>
    <row r="28" spans="1:26" ht="12.75" customHeight="1" x14ac:dyDescent="0.3">
      <c r="A28" s="571"/>
      <c r="B28" s="571"/>
      <c r="C28" s="572"/>
      <c r="D28" s="571"/>
      <c r="E28" s="572"/>
      <c r="F28" s="572"/>
      <c r="G28" s="572"/>
      <c r="H28" s="572"/>
      <c r="I28" s="572"/>
      <c r="J28" s="572"/>
      <c r="K28" s="572"/>
      <c r="L28" s="572"/>
      <c r="M28" s="571"/>
      <c r="N28" s="571"/>
      <c r="O28" s="571"/>
      <c r="P28" s="571"/>
      <c r="Q28" s="571"/>
      <c r="R28" s="571"/>
      <c r="S28" s="571"/>
      <c r="T28" s="571"/>
      <c r="U28" s="571"/>
      <c r="V28" s="571"/>
      <c r="W28" s="571"/>
      <c r="X28" s="571"/>
      <c r="Y28" s="571"/>
      <c r="Z28" s="571"/>
    </row>
    <row r="29" spans="1:26" ht="12.75" customHeight="1" x14ac:dyDescent="0.3">
      <c r="A29" s="571"/>
      <c r="B29" s="571"/>
      <c r="C29" s="572"/>
      <c r="D29" s="571"/>
      <c r="E29" s="572"/>
      <c r="F29" s="572"/>
      <c r="G29" s="572"/>
      <c r="H29" s="572"/>
      <c r="I29" s="572"/>
      <c r="J29" s="572"/>
      <c r="K29" s="572"/>
      <c r="L29" s="572"/>
      <c r="M29" s="571"/>
      <c r="N29" s="571"/>
      <c r="O29" s="571"/>
      <c r="P29" s="571"/>
      <c r="Q29" s="571"/>
      <c r="R29" s="571"/>
      <c r="S29" s="571"/>
      <c r="T29" s="571"/>
      <c r="U29" s="571"/>
      <c r="V29" s="571"/>
      <c r="W29" s="571"/>
      <c r="X29" s="571"/>
      <c r="Y29" s="571"/>
      <c r="Z29" s="571"/>
    </row>
    <row r="30" spans="1:26" ht="12.75" customHeight="1" x14ac:dyDescent="0.3">
      <c r="A30" s="571"/>
      <c r="B30" s="571"/>
      <c r="C30" s="572"/>
      <c r="D30" s="571"/>
      <c r="E30" s="572"/>
      <c r="F30" s="572"/>
      <c r="G30" s="572"/>
      <c r="H30" s="572"/>
      <c r="I30" s="572"/>
      <c r="J30" s="572"/>
      <c r="K30" s="572"/>
      <c r="L30" s="572"/>
      <c r="M30" s="571"/>
      <c r="N30" s="571"/>
      <c r="O30" s="571"/>
      <c r="P30" s="571"/>
      <c r="Q30" s="571"/>
      <c r="R30" s="571"/>
      <c r="S30" s="571"/>
      <c r="T30" s="571"/>
      <c r="U30" s="571"/>
      <c r="V30" s="571"/>
      <c r="W30" s="571"/>
      <c r="X30" s="571"/>
      <c r="Y30" s="571"/>
      <c r="Z30" s="571"/>
    </row>
    <row r="31" spans="1:26" ht="12.75" customHeight="1" x14ac:dyDescent="0.3">
      <c r="A31" s="571"/>
      <c r="B31" s="571"/>
      <c r="C31" s="572"/>
      <c r="D31" s="571"/>
      <c r="E31" s="572"/>
      <c r="F31" s="572"/>
      <c r="G31" s="572"/>
      <c r="H31" s="572"/>
      <c r="I31" s="572"/>
      <c r="J31" s="572"/>
      <c r="K31" s="572"/>
      <c r="L31" s="572"/>
      <c r="M31" s="571"/>
      <c r="N31" s="571"/>
      <c r="O31" s="571"/>
      <c r="P31" s="571"/>
      <c r="Q31" s="571"/>
      <c r="R31" s="571"/>
      <c r="S31" s="571"/>
      <c r="T31" s="571"/>
      <c r="U31" s="571"/>
      <c r="V31" s="571"/>
      <c r="W31" s="571"/>
      <c r="X31" s="571"/>
      <c r="Y31" s="571"/>
      <c r="Z31" s="571"/>
    </row>
    <row r="32" spans="1:26" ht="12.75" customHeight="1" x14ac:dyDescent="0.3">
      <c r="A32" s="571"/>
      <c r="B32" s="571"/>
      <c r="C32" s="572"/>
      <c r="D32" s="571"/>
      <c r="E32" s="572"/>
      <c r="F32" s="572"/>
      <c r="G32" s="572"/>
      <c r="H32" s="572"/>
      <c r="I32" s="572"/>
      <c r="J32" s="572"/>
      <c r="K32" s="572"/>
      <c r="L32" s="572"/>
      <c r="M32" s="571"/>
      <c r="N32" s="571"/>
      <c r="O32" s="571"/>
      <c r="P32" s="571"/>
      <c r="Q32" s="571"/>
      <c r="R32" s="571"/>
      <c r="S32" s="571"/>
      <c r="T32" s="571"/>
      <c r="U32" s="571"/>
      <c r="V32" s="571"/>
      <c r="W32" s="571"/>
      <c r="X32" s="571"/>
      <c r="Y32" s="571"/>
      <c r="Z32" s="571"/>
    </row>
    <row r="33" spans="1:26" ht="12.75" customHeight="1" x14ac:dyDescent="0.3">
      <c r="A33" s="571"/>
      <c r="B33" s="571"/>
      <c r="C33" s="572"/>
      <c r="D33" s="571"/>
      <c r="E33" s="572"/>
      <c r="F33" s="572"/>
      <c r="G33" s="572"/>
      <c r="H33" s="572"/>
      <c r="I33" s="572"/>
      <c r="J33" s="572"/>
      <c r="K33" s="572"/>
      <c r="L33" s="572"/>
      <c r="M33" s="571"/>
      <c r="N33" s="571"/>
      <c r="O33" s="571"/>
      <c r="P33" s="571"/>
      <c r="Q33" s="571"/>
      <c r="R33" s="571"/>
      <c r="S33" s="571"/>
      <c r="T33" s="571"/>
      <c r="U33" s="571"/>
      <c r="V33" s="571"/>
      <c r="W33" s="571"/>
      <c r="X33" s="571"/>
      <c r="Y33" s="571"/>
      <c r="Z33" s="571"/>
    </row>
    <row r="34" spans="1:26" ht="12.75" customHeight="1" x14ac:dyDescent="0.3">
      <c r="A34" s="571"/>
      <c r="B34" s="571"/>
      <c r="C34" s="572"/>
      <c r="D34" s="571"/>
      <c r="E34" s="572"/>
      <c r="F34" s="572"/>
      <c r="G34" s="572"/>
      <c r="H34" s="572"/>
      <c r="I34" s="572"/>
      <c r="J34" s="572"/>
      <c r="K34" s="572"/>
      <c r="L34" s="572"/>
      <c r="M34" s="571"/>
      <c r="N34" s="571"/>
      <c r="O34" s="571"/>
      <c r="P34" s="571"/>
      <c r="Q34" s="571"/>
      <c r="R34" s="571"/>
      <c r="S34" s="571"/>
      <c r="T34" s="571"/>
      <c r="U34" s="571"/>
      <c r="V34" s="571"/>
      <c r="W34" s="571"/>
      <c r="X34" s="571"/>
      <c r="Y34" s="571"/>
      <c r="Z34" s="571"/>
    </row>
    <row r="35" spans="1:26" ht="25.5" customHeight="1" x14ac:dyDescent="0.3">
      <c r="A35" s="583" t="s">
        <v>212</v>
      </c>
      <c r="B35" s="584" t="s">
        <v>235</v>
      </c>
      <c r="C35" s="585"/>
      <c r="D35" s="586"/>
      <c r="E35" s="587"/>
      <c r="F35" s="587"/>
      <c r="G35" s="587"/>
      <c r="H35" s="587"/>
      <c r="I35" s="587"/>
      <c r="J35" s="586"/>
      <c r="K35" s="586"/>
      <c r="L35" s="586"/>
      <c r="M35" s="586"/>
      <c r="N35" s="586"/>
      <c r="O35" s="586"/>
      <c r="P35" s="586"/>
      <c r="Q35" s="586"/>
      <c r="R35" s="586"/>
      <c r="S35" s="586"/>
      <c r="T35" s="586"/>
      <c r="U35" s="586"/>
      <c r="V35" s="586"/>
      <c r="W35" s="586"/>
      <c r="X35" s="586"/>
      <c r="Y35" s="586"/>
      <c r="Z35" s="586"/>
    </row>
    <row r="36" spans="1:26" ht="48" customHeight="1" x14ac:dyDescent="0.3">
      <c r="A36" s="588"/>
      <c r="B36" s="586" t="s">
        <v>214</v>
      </c>
      <c r="C36" s="589" t="s">
        <v>215</v>
      </c>
      <c r="D36" s="590" t="s">
        <v>216</v>
      </c>
      <c r="E36" s="591" t="s">
        <v>217</v>
      </c>
      <c r="F36" s="591" t="s">
        <v>218</v>
      </c>
      <c r="G36" s="591" t="s">
        <v>219</v>
      </c>
      <c r="H36" s="591" t="s">
        <v>220</v>
      </c>
      <c r="I36" s="591" t="s">
        <v>221</v>
      </c>
      <c r="J36" s="586"/>
      <c r="K36" s="586"/>
      <c r="L36" s="586"/>
      <c r="M36" s="586"/>
      <c r="N36" s="586"/>
      <c r="O36" s="586"/>
      <c r="P36" s="586"/>
      <c r="Q36" s="586"/>
      <c r="R36" s="586"/>
      <c r="S36" s="586"/>
      <c r="T36" s="586"/>
      <c r="U36" s="586"/>
      <c r="V36" s="586"/>
      <c r="W36" s="586"/>
      <c r="X36" s="586"/>
      <c r="Y36" s="586"/>
      <c r="Z36" s="586"/>
    </row>
    <row r="37" spans="1:26" ht="12.75" customHeight="1" x14ac:dyDescent="0.3">
      <c r="A37" s="586"/>
      <c r="B37" s="592" t="s">
        <v>93</v>
      </c>
      <c r="C37" s="587">
        <v>2470</v>
      </c>
      <c r="D37" s="586" t="s">
        <v>224</v>
      </c>
      <c r="E37" s="587">
        <v>620</v>
      </c>
      <c r="F37" s="587">
        <v>80</v>
      </c>
      <c r="G37" s="587">
        <v>1905</v>
      </c>
      <c r="H37" s="587">
        <v>230</v>
      </c>
      <c r="I37" s="587">
        <v>265</v>
      </c>
      <c r="J37" s="586"/>
      <c r="K37" s="586"/>
      <c r="L37" s="586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</row>
    <row r="38" spans="1:26" ht="12.75" customHeight="1" x14ac:dyDescent="0.3">
      <c r="A38" s="586"/>
      <c r="B38" s="592" t="s">
        <v>94</v>
      </c>
      <c r="C38" s="587">
        <v>2730</v>
      </c>
      <c r="D38" s="586" t="s">
        <v>225</v>
      </c>
      <c r="E38" s="587">
        <v>645</v>
      </c>
      <c r="F38" s="587">
        <v>85</v>
      </c>
      <c r="G38" s="587">
        <v>2100</v>
      </c>
      <c r="H38" s="587">
        <v>255</v>
      </c>
      <c r="I38" s="587">
        <v>175</v>
      </c>
      <c r="J38" s="586"/>
      <c r="K38" s="586"/>
      <c r="L38" s="586"/>
      <c r="M38" s="586"/>
      <c r="N38" s="586"/>
      <c r="O38" s="586"/>
      <c r="P38" s="586"/>
      <c r="Q38" s="586"/>
      <c r="R38" s="586"/>
      <c r="S38" s="586"/>
      <c r="T38" s="586"/>
      <c r="U38" s="586"/>
      <c r="V38" s="586"/>
      <c r="W38" s="586"/>
      <c r="X38" s="586"/>
      <c r="Y38" s="586"/>
      <c r="Z38" s="586"/>
    </row>
    <row r="39" spans="1:26" ht="12.75" customHeight="1" x14ac:dyDescent="0.3">
      <c r="A39" s="586"/>
      <c r="B39" s="592" t="s">
        <v>95</v>
      </c>
      <c r="C39" s="587">
        <v>2975</v>
      </c>
      <c r="D39" s="586" t="s">
        <v>226</v>
      </c>
      <c r="E39" s="587">
        <v>685</v>
      </c>
      <c r="F39" s="587">
        <v>90</v>
      </c>
      <c r="G39" s="587">
        <v>2165</v>
      </c>
      <c r="H39" s="587">
        <v>265</v>
      </c>
      <c r="I39" s="587">
        <v>185</v>
      </c>
      <c r="J39" s="586"/>
      <c r="K39" s="586"/>
      <c r="L39" s="586"/>
      <c r="M39" s="586"/>
      <c r="N39" s="586"/>
      <c r="O39" s="586"/>
      <c r="P39" s="586"/>
      <c r="Q39" s="586"/>
      <c r="R39" s="586"/>
      <c r="S39" s="586"/>
      <c r="T39" s="586"/>
      <c r="U39" s="586"/>
      <c r="V39" s="586"/>
      <c r="W39" s="586"/>
      <c r="X39" s="586"/>
      <c r="Y39" s="586"/>
      <c r="Z39" s="586"/>
    </row>
    <row r="40" spans="1:26" ht="12.75" customHeight="1" x14ac:dyDescent="0.3">
      <c r="A40" s="586"/>
      <c r="B40" s="592" t="s">
        <v>96</v>
      </c>
      <c r="C40" s="587">
        <v>3240</v>
      </c>
      <c r="D40" s="586" t="s">
        <v>227</v>
      </c>
      <c r="E40" s="587">
        <v>745</v>
      </c>
      <c r="F40" s="587">
        <v>100</v>
      </c>
      <c r="G40" s="587">
        <v>2345</v>
      </c>
      <c r="H40" s="587">
        <v>285</v>
      </c>
      <c r="I40" s="587">
        <v>195</v>
      </c>
      <c r="J40" s="586"/>
      <c r="K40" s="586"/>
      <c r="L40" s="586"/>
      <c r="M40" s="586"/>
      <c r="N40" s="586"/>
      <c r="O40" s="586"/>
      <c r="P40" s="586"/>
      <c r="Q40" s="586"/>
      <c r="R40" s="586"/>
      <c r="S40" s="586"/>
      <c r="T40" s="586"/>
      <c r="U40" s="586"/>
      <c r="V40" s="586"/>
      <c r="W40" s="586"/>
      <c r="X40" s="586"/>
      <c r="Y40" s="586"/>
      <c r="Z40" s="586"/>
    </row>
    <row r="41" spans="1:26" ht="12.75" customHeight="1" x14ac:dyDescent="0.3">
      <c r="A41" s="586"/>
      <c r="B41" s="592" t="s">
        <v>97</v>
      </c>
      <c r="C41" s="587">
        <v>3005</v>
      </c>
      <c r="D41" s="586" t="s">
        <v>226</v>
      </c>
      <c r="E41" s="587">
        <v>700</v>
      </c>
      <c r="F41" s="587">
        <v>95</v>
      </c>
      <c r="G41" s="587">
        <v>2040</v>
      </c>
      <c r="H41" s="587">
        <v>255</v>
      </c>
      <c r="I41" s="587">
        <v>185</v>
      </c>
      <c r="J41" s="586"/>
      <c r="K41" s="586"/>
      <c r="L41" s="586"/>
      <c r="M41" s="586"/>
      <c r="N41" s="586"/>
      <c r="O41" s="586"/>
      <c r="P41" s="586"/>
      <c r="Q41" s="586"/>
      <c r="R41" s="586"/>
      <c r="S41" s="586"/>
      <c r="T41" s="586"/>
      <c r="U41" s="586"/>
      <c r="V41" s="586"/>
      <c r="W41" s="586"/>
      <c r="X41" s="586"/>
      <c r="Y41" s="586"/>
      <c r="Z41" s="586"/>
    </row>
    <row r="42" spans="1:26" ht="12.75" customHeight="1" x14ac:dyDescent="0.3">
      <c r="A42" s="586"/>
      <c r="B42" s="592" t="s">
        <v>98</v>
      </c>
      <c r="C42" s="587">
        <v>3320</v>
      </c>
      <c r="D42" s="586" t="s">
        <v>228</v>
      </c>
      <c r="E42" s="587">
        <v>735</v>
      </c>
      <c r="F42" s="587">
        <v>100</v>
      </c>
      <c r="G42" s="587">
        <v>2255</v>
      </c>
      <c r="H42" s="587">
        <v>280</v>
      </c>
      <c r="I42" s="587">
        <v>195</v>
      </c>
      <c r="J42" s="586"/>
      <c r="K42" s="586"/>
      <c r="L42" s="586"/>
      <c r="M42" s="586"/>
      <c r="N42" s="586"/>
      <c r="O42" s="586"/>
      <c r="P42" s="586"/>
      <c r="Q42" s="586"/>
      <c r="R42" s="586"/>
      <c r="S42" s="586"/>
      <c r="T42" s="586"/>
      <c r="U42" s="586"/>
      <c r="V42" s="586"/>
      <c r="W42" s="586"/>
      <c r="X42" s="586"/>
      <c r="Y42" s="586"/>
      <c r="Z42" s="586"/>
    </row>
    <row r="43" spans="1:26" ht="12.75" customHeight="1" x14ac:dyDescent="0.3">
      <c r="A43" s="586"/>
      <c r="B43" s="592" t="s">
        <v>99</v>
      </c>
      <c r="C43" s="587">
        <v>3660</v>
      </c>
      <c r="D43" s="586" t="s">
        <v>229</v>
      </c>
      <c r="E43" s="587">
        <v>795</v>
      </c>
      <c r="F43" s="587">
        <v>110</v>
      </c>
      <c r="G43" s="587">
        <v>2425</v>
      </c>
      <c r="H43" s="587">
        <v>300</v>
      </c>
      <c r="I43" s="587">
        <v>205</v>
      </c>
      <c r="J43" s="586"/>
      <c r="K43" s="586"/>
      <c r="L43" s="586"/>
      <c r="M43" s="586"/>
      <c r="N43" s="586"/>
      <c r="O43" s="586"/>
      <c r="P43" s="586"/>
      <c r="Q43" s="586"/>
      <c r="R43" s="586"/>
      <c r="S43" s="586"/>
      <c r="T43" s="586"/>
      <c r="U43" s="586"/>
      <c r="V43" s="586"/>
      <c r="W43" s="586"/>
      <c r="X43" s="586"/>
      <c r="Y43" s="586"/>
      <c r="Z43" s="586"/>
    </row>
    <row r="44" spans="1:26" ht="12.75" customHeight="1" x14ac:dyDescent="0.3">
      <c r="A44" s="586"/>
      <c r="B44" s="592" t="s">
        <v>100</v>
      </c>
      <c r="C44" s="587">
        <v>3930</v>
      </c>
      <c r="D44" s="586" t="s">
        <v>230</v>
      </c>
      <c r="E44" s="587">
        <v>830</v>
      </c>
      <c r="F44" s="587">
        <v>115</v>
      </c>
      <c r="G44" s="587">
        <v>2530</v>
      </c>
      <c r="H44" s="587">
        <v>320</v>
      </c>
      <c r="I44" s="587">
        <v>220</v>
      </c>
      <c r="J44" s="586"/>
      <c r="K44" s="586"/>
      <c r="L44" s="586"/>
      <c r="M44" s="586"/>
      <c r="N44" s="586"/>
      <c r="O44" s="586"/>
      <c r="P44" s="586"/>
      <c r="Q44" s="586"/>
      <c r="R44" s="586"/>
      <c r="S44" s="586"/>
      <c r="T44" s="586"/>
      <c r="U44" s="586"/>
      <c r="V44" s="586"/>
      <c r="W44" s="586"/>
      <c r="X44" s="586"/>
      <c r="Y44" s="586"/>
      <c r="Z44" s="586"/>
    </row>
    <row r="45" spans="1:26" ht="12.75" customHeight="1" x14ac:dyDescent="0.3">
      <c r="A45" s="586"/>
      <c r="B45" s="592" t="s">
        <v>101</v>
      </c>
      <c r="C45" s="587">
        <v>4460</v>
      </c>
      <c r="D45" s="586" t="s">
        <v>231</v>
      </c>
      <c r="E45" s="587">
        <v>935</v>
      </c>
      <c r="F45" s="587">
        <v>135</v>
      </c>
      <c r="G45" s="587">
        <v>2720</v>
      </c>
      <c r="H45" s="587">
        <v>355</v>
      </c>
      <c r="I45" s="587">
        <v>255</v>
      </c>
      <c r="J45" s="586"/>
      <c r="K45" s="586"/>
      <c r="L45" s="586"/>
      <c r="M45" s="586"/>
      <c r="N45" s="586"/>
      <c r="O45" s="586"/>
      <c r="P45" s="586"/>
      <c r="Q45" s="586"/>
      <c r="R45" s="586"/>
      <c r="S45" s="586"/>
      <c r="T45" s="586"/>
      <c r="U45" s="586"/>
      <c r="V45" s="586"/>
      <c r="W45" s="586"/>
      <c r="X45" s="586"/>
      <c r="Y45" s="586"/>
      <c r="Z45" s="586"/>
    </row>
    <row r="46" spans="1:26" ht="12.75" customHeight="1" x14ac:dyDescent="0.3">
      <c r="A46" s="586"/>
      <c r="B46" s="592" t="s">
        <v>103</v>
      </c>
      <c r="C46" s="587">
        <v>3845</v>
      </c>
      <c r="D46" s="586" t="s">
        <v>232</v>
      </c>
      <c r="E46" s="587">
        <v>815</v>
      </c>
      <c r="F46" s="587">
        <v>115</v>
      </c>
      <c r="G46" s="587">
        <v>2470</v>
      </c>
      <c r="H46" s="587">
        <v>320</v>
      </c>
      <c r="I46" s="587">
        <v>235</v>
      </c>
      <c r="J46" s="586"/>
      <c r="K46" s="586"/>
      <c r="L46" s="586"/>
      <c r="M46" s="586"/>
      <c r="N46" s="586"/>
      <c r="O46" s="586"/>
      <c r="P46" s="586"/>
      <c r="Q46" s="586"/>
      <c r="R46" s="586"/>
      <c r="S46" s="586"/>
      <c r="T46" s="586"/>
      <c r="U46" s="586"/>
      <c r="V46" s="586"/>
      <c r="W46" s="586"/>
      <c r="X46" s="586"/>
      <c r="Y46" s="586"/>
      <c r="Z46" s="586"/>
    </row>
    <row r="47" spans="1:26" ht="12.75" customHeight="1" x14ac:dyDescent="0.3">
      <c r="A47" s="586"/>
      <c r="B47" s="586" t="s">
        <v>104</v>
      </c>
      <c r="C47" s="587">
        <v>4215</v>
      </c>
      <c r="D47" s="586" t="s">
        <v>233</v>
      </c>
      <c r="E47" s="587">
        <v>880</v>
      </c>
      <c r="F47" s="587">
        <v>125</v>
      </c>
      <c r="G47" s="587">
        <v>2655</v>
      </c>
      <c r="H47" s="587">
        <v>345</v>
      </c>
      <c r="I47" s="587">
        <v>255</v>
      </c>
      <c r="J47" s="586"/>
      <c r="K47" s="586"/>
      <c r="L47" s="586"/>
      <c r="M47" s="586"/>
      <c r="N47" s="586"/>
      <c r="O47" s="586"/>
      <c r="P47" s="586"/>
      <c r="Q47" s="586"/>
      <c r="R47" s="586"/>
      <c r="S47" s="586"/>
      <c r="T47" s="586"/>
      <c r="U47" s="586"/>
      <c r="V47" s="586"/>
      <c r="W47" s="586"/>
      <c r="X47" s="586"/>
      <c r="Y47" s="586"/>
      <c r="Z47" s="586"/>
    </row>
    <row r="48" spans="1:26" ht="12.75" customHeight="1" x14ac:dyDescent="0.3">
      <c r="A48" s="586"/>
      <c r="B48" s="592" t="s">
        <v>105</v>
      </c>
      <c r="C48" s="587">
        <v>4940</v>
      </c>
      <c r="D48" s="586" t="s">
        <v>234</v>
      </c>
      <c r="E48" s="587">
        <v>975</v>
      </c>
      <c r="F48" s="587">
        <v>145</v>
      </c>
      <c r="G48" s="587">
        <v>2825</v>
      </c>
      <c r="H48" s="587">
        <v>385</v>
      </c>
      <c r="I48" s="587">
        <v>290</v>
      </c>
      <c r="J48" s="586"/>
      <c r="K48" s="586"/>
      <c r="L48" s="586"/>
      <c r="M48" s="586"/>
      <c r="N48" s="586"/>
      <c r="O48" s="586"/>
      <c r="P48" s="586"/>
      <c r="Q48" s="586"/>
      <c r="R48" s="586"/>
      <c r="S48" s="586"/>
      <c r="T48" s="586"/>
      <c r="U48" s="586"/>
      <c r="V48" s="586"/>
      <c r="W48" s="586"/>
      <c r="X48" s="586"/>
      <c r="Y48" s="586"/>
      <c r="Z48" s="586"/>
    </row>
    <row r="49" spans="1:26" ht="12.75" customHeight="1" x14ac:dyDescent="0.3">
      <c r="A49" s="571"/>
      <c r="B49" s="571"/>
      <c r="C49" s="572"/>
      <c r="D49" s="571"/>
      <c r="E49" s="572"/>
      <c r="F49" s="572"/>
      <c r="G49" s="572"/>
      <c r="H49" s="572"/>
      <c r="I49" s="572"/>
      <c r="J49" s="572"/>
      <c r="K49" s="572"/>
      <c r="L49" s="572"/>
      <c r="M49" s="571"/>
      <c r="N49" s="571"/>
      <c r="O49" s="571"/>
      <c r="P49" s="571"/>
      <c r="Q49" s="571"/>
      <c r="R49" s="571"/>
      <c r="S49" s="571"/>
      <c r="T49" s="571"/>
      <c r="U49" s="571"/>
      <c r="V49" s="571"/>
      <c r="W49" s="571"/>
      <c r="X49" s="571"/>
      <c r="Y49" s="571"/>
      <c r="Z49" s="571"/>
    </row>
    <row r="50" spans="1:26" ht="12.75" customHeight="1" x14ac:dyDescent="0.3">
      <c r="A50" s="571"/>
      <c r="B50" s="571"/>
      <c r="C50" s="572"/>
      <c r="D50" s="571"/>
      <c r="E50" s="572"/>
      <c r="F50" s="572"/>
      <c r="G50" s="572"/>
      <c r="H50" s="572"/>
      <c r="I50" s="572"/>
      <c r="J50" s="572"/>
      <c r="K50" s="572"/>
      <c r="L50" s="572"/>
      <c r="M50" s="571"/>
      <c r="N50" s="571"/>
      <c r="O50" s="571"/>
      <c r="P50" s="571"/>
      <c r="Q50" s="571"/>
      <c r="R50" s="571"/>
      <c r="S50" s="571"/>
      <c r="T50" s="571"/>
      <c r="U50" s="571"/>
      <c r="V50" s="571"/>
      <c r="W50" s="571"/>
      <c r="X50" s="571"/>
      <c r="Y50" s="571"/>
      <c r="Z50" s="571"/>
    </row>
    <row r="51" spans="1:26" ht="12.75" customHeight="1" x14ac:dyDescent="0.3">
      <c r="A51" s="571"/>
      <c r="B51" s="571"/>
      <c r="C51" s="572"/>
      <c r="D51" s="571"/>
      <c r="E51" s="572"/>
      <c r="F51" s="572"/>
      <c r="G51" s="572"/>
      <c r="H51" s="572"/>
      <c r="I51" s="572"/>
      <c r="J51" s="572"/>
      <c r="K51" s="572"/>
      <c r="L51" s="572"/>
      <c r="M51" s="571"/>
      <c r="N51" s="571"/>
      <c r="O51" s="571"/>
      <c r="P51" s="571"/>
      <c r="Q51" s="571"/>
      <c r="R51" s="571"/>
      <c r="S51" s="571"/>
      <c r="T51" s="571"/>
      <c r="U51" s="571"/>
      <c r="V51" s="571"/>
      <c r="W51" s="571"/>
      <c r="X51" s="571"/>
      <c r="Y51" s="571"/>
      <c r="Z51" s="571"/>
    </row>
    <row r="52" spans="1:26" ht="12.75" customHeight="1" x14ac:dyDescent="0.3">
      <c r="A52" s="571"/>
      <c r="B52" s="571"/>
      <c r="C52" s="572"/>
      <c r="D52" s="571"/>
      <c r="E52" s="572"/>
      <c r="F52" s="572"/>
      <c r="G52" s="572"/>
      <c r="H52" s="572"/>
      <c r="I52" s="572"/>
      <c r="J52" s="572"/>
      <c r="K52" s="572"/>
      <c r="L52" s="572"/>
      <c r="M52" s="571"/>
      <c r="N52" s="571"/>
      <c r="O52" s="571"/>
      <c r="P52" s="571"/>
      <c r="Q52" s="571"/>
      <c r="R52" s="571"/>
      <c r="S52" s="571"/>
      <c r="T52" s="571"/>
      <c r="U52" s="571"/>
      <c r="V52" s="571"/>
      <c r="W52" s="571"/>
      <c r="X52" s="571"/>
      <c r="Y52" s="571"/>
      <c r="Z52" s="571"/>
    </row>
    <row r="53" spans="1:26" ht="12.75" customHeight="1" x14ac:dyDescent="0.3">
      <c r="A53" s="571"/>
      <c r="B53" s="571"/>
      <c r="C53" s="572"/>
      <c r="D53" s="571"/>
      <c r="E53" s="572"/>
      <c r="F53" s="572"/>
      <c r="G53" s="572"/>
      <c r="H53" s="572"/>
      <c r="I53" s="572"/>
      <c r="J53" s="572"/>
      <c r="K53" s="572"/>
      <c r="L53" s="572"/>
      <c r="M53" s="571"/>
      <c r="N53" s="571"/>
      <c r="O53" s="571"/>
      <c r="P53" s="571"/>
      <c r="Q53" s="571"/>
      <c r="R53" s="571"/>
      <c r="S53" s="571"/>
      <c r="T53" s="571"/>
      <c r="U53" s="571"/>
      <c r="V53" s="571"/>
      <c r="W53" s="571"/>
      <c r="X53" s="571"/>
      <c r="Y53" s="571"/>
      <c r="Z53" s="571"/>
    </row>
    <row r="54" spans="1:26" ht="12.75" customHeight="1" x14ac:dyDescent="0.3">
      <c r="A54" s="571"/>
      <c r="B54" s="571"/>
      <c r="C54" s="572"/>
      <c r="D54" s="571"/>
      <c r="E54" s="572"/>
      <c r="F54" s="572"/>
      <c r="G54" s="572"/>
      <c r="H54" s="572"/>
      <c r="I54" s="572"/>
      <c r="J54" s="572"/>
      <c r="K54" s="572"/>
      <c r="L54" s="572"/>
      <c r="M54" s="571"/>
      <c r="N54" s="571"/>
      <c r="O54" s="571"/>
      <c r="P54" s="571"/>
      <c r="Q54" s="571"/>
      <c r="R54" s="571"/>
      <c r="S54" s="571"/>
      <c r="T54" s="571"/>
      <c r="U54" s="571"/>
      <c r="V54" s="571"/>
      <c r="W54" s="571"/>
      <c r="X54" s="571"/>
      <c r="Y54" s="571"/>
      <c r="Z54" s="571"/>
    </row>
    <row r="55" spans="1:26" ht="12.75" customHeight="1" x14ac:dyDescent="0.3">
      <c r="A55" s="571"/>
      <c r="B55" s="571"/>
      <c r="C55" s="572"/>
      <c r="D55" s="571"/>
      <c r="E55" s="572"/>
      <c r="F55" s="572"/>
      <c r="G55" s="572"/>
      <c r="H55" s="572"/>
      <c r="I55" s="572"/>
      <c r="J55" s="572"/>
      <c r="K55" s="572"/>
      <c r="L55" s="572"/>
      <c r="M55" s="571"/>
      <c r="N55" s="571"/>
      <c r="O55" s="571"/>
      <c r="P55" s="571"/>
      <c r="Q55" s="571"/>
      <c r="R55" s="571"/>
      <c r="S55" s="571"/>
      <c r="T55" s="571"/>
      <c r="U55" s="571"/>
      <c r="V55" s="571"/>
      <c r="W55" s="571"/>
      <c r="X55" s="571"/>
      <c r="Y55" s="571"/>
      <c r="Z55" s="571"/>
    </row>
    <row r="56" spans="1:26" ht="12.75" customHeight="1" x14ac:dyDescent="0.3">
      <c r="A56" s="571"/>
      <c r="B56" s="571"/>
      <c r="C56" s="572"/>
      <c r="D56" s="571"/>
      <c r="E56" s="572"/>
      <c r="F56" s="572"/>
      <c r="G56" s="572"/>
      <c r="H56" s="572"/>
      <c r="I56" s="572"/>
      <c r="J56" s="572"/>
      <c r="K56" s="572"/>
      <c r="L56" s="572"/>
      <c r="M56" s="571"/>
      <c r="N56" s="571"/>
      <c r="O56" s="571"/>
      <c r="P56" s="571"/>
      <c r="Q56" s="571"/>
      <c r="R56" s="571"/>
      <c r="S56" s="571"/>
      <c r="T56" s="571"/>
      <c r="U56" s="571"/>
      <c r="V56" s="571"/>
      <c r="W56" s="571"/>
      <c r="X56" s="571"/>
      <c r="Y56" s="571"/>
      <c r="Z56" s="571"/>
    </row>
    <row r="57" spans="1:26" ht="12.75" customHeight="1" x14ac:dyDescent="0.3">
      <c r="A57" s="571"/>
      <c r="B57" s="571"/>
      <c r="C57" s="572"/>
      <c r="D57" s="571"/>
      <c r="E57" s="572"/>
      <c r="F57" s="572"/>
      <c r="G57" s="572"/>
      <c r="H57" s="572"/>
      <c r="I57" s="572"/>
      <c r="J57" s="572"/>
      <c r="K57" s="572"/>
      <c r="L57" s="572"/>
      <c r="M57" s="571"/>
      <c r="N57" s="571"/>
      <c r="O57" s="571"/>
      <c r="P57" s="571"/>
      <c r="Q57" s="571"/>
      <c r="R57" s="571"/>
      <c r="S57" s="571"/>
      <c r="T57" s="571"/>
      <c r="U57" s="571"/>
      <c r="V57" s="571"/>
      <c r="W57" s="571"/>
      <c r="X57" s="571"/>
      <c r="Y57" s="571"/>
      <c r="Z57" s="571"/>
    </row>
    <row r="58" spans="1:26" ht="12.75" customHeight="1" x14ac:dyDescent="0.3">
      <c r="A58" s="571"/>
      <c r="B58" s="571"/>
      <c r="C58" s="572"/>
      <c r="D58" s="571"/>
      <c r="E58" s="572"/>
      <c r="F58" s="572"/>
      <c r="G58" s="572"/>
      <c r="H58" s="572"/>
      <c r="I58" s="572"/>
      <c r="J58" s="572"/>
      <c r="K58" s="572"/>
      <c r="L58" s="572"/>
      <c r="M58" s="571"/>
      <c r="N58" s="571"/>
      <c r="O58" s="571"/>
      <c r="P58" s="571"/>
      <c r="Q58" s="571"/>
      <c r="R58" s="571"/>
      <c r="S58" s="571"/>
      <c r="T58" s="571"/>
      <c r="U58" s="571"/>
      <c r="V58" s="571"/>
      <c r="W58" s="571"/>
      <c r="X58" s="571"/>
      <c r="Y58" s="571"/>
      <c r="Z58" s="571"/>
    </row>
    <row r="59" spans="1:26" ht="12.75" customHeight="1" x14ac:dyDescent="0.3">
      <c r="A59" s="571"/>
      <c r="B59" s="571"/>
      <c r="C59" s="572"/>
      <c r="D59" s="571"/>
      <c r="E59" s="572"/>
      <c r="F59" s="572"/>
      <c r="G59" s="572"/>
      <c r="H59" s="572"/>
      <c r="I59" s="572"/>
      <c r="J59" s="572"/>
      <c r="K59" s="572"/>
      <c r="L59" s="572"/>
      <c r="M59" s="571"/>
      <c r="N59" s="571"/>
      <c r="O59" s="571"/>
      <c r="P59" s="571"/>
      <c r="Q59" s="571"/>
      <c r="R59" s="571"/>
      <c r="S59" s="571"/>
      <c r="T59" s="571"/>
      <c r="U59" s="571"/>
      <c r="V59" s="571"/>
      <c r="W59" s="571"/>
      <c r="X59" s="571"/>
      <c r="Y59" s="571"/>
      <c r="Z59" s="571"/>
    </row>
    <row r="60" spans="1:26" ht="12.75" customHeight="1" x14ac:dyDescent="0.3">
      <c r="A60" s="571"/>
      <c r="B60" s="571"/>
      <c r="C60" s="572"/>
      <c r="D60" s="571"/>
      <c r="E60" s="572"/>
      <c r="F60" s="572"/>
      <c r="G60" s="572"/>
      <c r="H60" s="572"/>
      <c r="I60" s="572"/>
      <c r="J60" s="572"/>
      <c r="K60" s="572"/>
      <c r="L60" s="572"/>
      <c r="M60" s="571"/>
      <c r="N60" s="571"/>
      <c r="O60" s="571"/>
      <c r="P60" s="571"/>
      <c r="Q60" s="571"/>
      <c r="R60" s="571"/>
      <c r="S60" s="571"/>
      <c r="T60" s="571"/>
      <c r="U60" s="571"/>
      <c r="V60" s="571"/>
      <c r="W60" s="571"/>
      <c r="X60" s="571"/>
      <c r="Y60" s="571"/>
      <c r="Z60" s="571"/>
    </row>
    <row r="61" spans="1:26" ht="12.75" customHeight="1" x14ac:dyDescent="0.3">
      <c r="A61" s="571"/>
      <c r="B61" s="571"/>
      <c r="C61" s="572"/>
      <c r="D61" s="571"/>
      <c r="E61" s="572"/>
      <c r="F61" s="572"/>
      <c r="G61" s="572"/>
      <c r="H61" s="572"/>
      <c r="I61" s="572"/>
      <c r="J61" s="572"/>
      <c r="K61" s="572"/>
      <c r="L61" s="572"/>
      <c r="M61" s="571"/>
      <c r="N61" s="571"/>
      <c r="O61" s="571"/>
      <c r="P61" s="571"/>
      <c r="Q61" s="571"/>
      <c r="R61" s="571"/>
      <c r="S61" s="571"/>
      <c r="T61" s="571"/>
      <c r="U61" s="571"/>
      <c r="V61" s="571"/>
      <c r="W61" s="571"/>
      <c r="X61" s="571"/>
      <c r="Y61" s="571"/>
      <c r="Z61" s="571"/>
    </row>
    <row r="62" spans="1:26" ht="12.75" customHeight="1" x14ac:dyDescent="0.3">
      <c r="A62" s="571"/>
      <c r="B62" s="571"/>
      <c r="C62" s="572"/>
      <c r="D62" s="571"/>
      <c r="E62" s="572"/>
      <c r="F62" s="572"/>
      <c r="G62" s="572"/>
      <c r="H62" s="572"/>
      <c r="I62" s="572"/>
      <c r="J62" s="572"/>
      <c r="K62" s="572"/>
      <c r="L62" s="572"/>
      <c r="M62" s="571"/>
      <c r="N62" s="571"/>
      <c r="O62" s="571"/>
      <c r="P62" s="571"/>
      <c r="Q62" s="571"/>
      <c r="R62" s="571"/>
      <c r="S62" s="571"/>
      <c r="T62" s="571"/>
      <c r="U62" s="571"/>
      <c r="V62" s="571"/>
      <c r="W62" s="571"/>
      <c r="X62" s="571"/>
      <c r="Y62" s="571"/>
      <c r="Z62" s="571"/>
    </row>
    <row r="63" spans="1:26" ht="12.75" customHeight="1" x14ac:dyDescent="0.3">
      <c r="A63" s="571"/>
      <c r="B63" s="571"/>
      <c r="C63" s="572"/>
      <c r="D63" s="571"/>
      <c r="E63" s="572"/>
      <c r="F63" s="572"/>
      <c r="G63" s="572"/>
      <c r="H63" s="572"/>
      <c r="I63" s="572"/>
      <c r="J63" s="572"/>
      <c r="K63" s="572"/>
      <c r="L63" s="572"/>
      <c r="M63" s="571"/>
      <c r="N63" s="571"/>
      <c r="O63" s="571"/>
      <c r="P63" s="571"/>
      <c r="Q63" s="571"/>
      <c r="R63" s="571"/>
      <c r="S63" s="571"/>
      <c r="T63" s="571"/>
      <c r="U63" s="571"/>
      <c r="V63" s="571"/>
      <c r="W63" s="571"/>
      <c r="X63" s="571"/>
      <c r="Y63" s="571"/>
      <c r="Z63" s="571"/>
    </row>
    <row r="64" spans="1:26" ht="12.75" customHeight="1" x14ac:dyDescent="0.3">
      <c r="A64" s="571"/>
      <c r="B64" s="571"/>
      <c r="C64" s="572"/>
      <c r="D64" s="571"/>
      <c r="E64" s="572"/>
      <c r="F64" s="572"/>
      <c r="G64" s="572"/>
      <c r="H64" s="572"/>
      <c r="I64" s="572"/>
      <c r="J64" s="572"/>
      <c r="K64" s="572"/>
      <c r="L64" s="572"/>
      <c r="M64" s="571"/>
      <c r="N64" s="571"/>
      <c r="O64" s="571"/>
      <c r="P64" s="571"/>
      <c r="Q64" s="571"/>
      <c r="R64" s="571"/>
      <c r="S64" s="571"/>
      <c r="T64" s="571"/>
      <c r="U64" s="571"/>
      <c r="V64" s="571"/>
      <c r="W64" s="571"/>
      <c r="X64" s="571"/>
      <c r="Y64" s="571"/>
      <c r="Z64" s="571"/>
    </row>
    <row r="65" spans="1:26" ht="12.75" customHeight="1" x14ac:dyDescent="0.3">
      <c r="A65" s="571"/>
      <c r="B65" s="571"/>
      <c r="C65" s="572"/>
      <c r="D65" s="571"/>
      <c r="E65" s="572"/>
      <c r="F65" s="572"/>
      <c r="G65" s="572"/>
      <c r="H65" s="572"/>
      <c r="I65" s="572"/>
      <c r="J65" s="572"/>
      <c r="K65" s="572"/>
      <c r="L65" s="572"/>
      <c r="M65" s="571"/>
      <c r="N65" s="571"/>
      <c r="O65" s="571"/>
      <c r="P65" s="571"/>
      <c r="Q65" s="571"/>
      <c r="R65" s="571"/>
      <c r="S65" s="571"/>
      <c r="T65" s="571"/>
      <c r="U65" s="571"/>
      <c r="V65" s="571"/>
      <c r="W65" s="571"/>
      <c r="X65" s="571"/>
      <c r="Y65" s="571"/>
      <c r="Z65" s="571"/>
    </row>
    <row r="66" spans="1:26" ht="12.75" customHeight="1" x14ac:dyDescent="0.3">
      <c r="A66" s="571"/>
      <c r="B66" s="571"/>
      <c r="C66" s="572"/>
      <c r="D66" s="571"/>
      <c r="E66" s="572"/>
      <c r="F66" s="572"/>
      <c r="G66" s="572"/>
      <c r="H66" s="572"/>
      <c r="I66" s="572"/>
      <c r="J66" s="572"/>
      <c r="K66" s="572"/>
      <c r="L66" s="572"/>
      <c r="M66" s="571"/>
      <c r="N66" s="571"/>
      <c r="O66" s="571"/>
      <c r="P66" s="571"/>
      <c r="Q66" s="571"/>
      <c r="R66" s="571"/>
      <c r="S66" s="571"/>
      <c r="T66" s="571"/>
      <c r="U66" s="571"/>
      <c r="V66" s="571"/>
      <c r="W66" s="571"/>
      <c r="X66" s="571"/>
      <c r="Y66" s="571"/>
      <c r="Z66" s="571"/>
    </row>
    <row r="67" spans="1:26" ht="12.75" customHeight="1" x14ac:dyDescent="0.3">
      <c r="A67" s="571"/>
      <c r="B67" s="571"/>
      <c r="C67" s="572"/>
      <c r="D67" s="571"/>
      <c r="E67" s="572"/>
      <c r="F67" s="572"/>
      <c r="G67" s="572"/>
      <c r="H67" s="572"/>
      <c r="I67" s="572"/>
      <c r="J67" s="572"/>
      <c r="K67" s="572"/>
      <c r="L67" s="572"/>
      <c r="M67" s="571"/>
      <c r="N67" s="571"/>
      <c r="O67" s="571"/>
      <c r="P67" s="571"/>
      <c r="Q67" s="571"/>
      <c r="R67" s="571"/>
      <c r="S67" s="571"/>
      <c r="T67" s="571"/>
      <c r="U67" s="571"/>
      <c r="V67" s="571"/>
      <c r="W67" s="571"/>
      <c r="X67" s="571"/>
      <c r="Y67" s="571"/>
      <c r="Z67" s="571"/>
    </row>
    <row r="68" spans="1:26" ht="12.75" customHeight="1" x14ac:dyDescent="0.3">
      <c r="A68" s="571"/>
      <c r="B68" s="571"/>
      <c r="C68" s="572"/>
      <c r="D68" s="571"/>
      <c r="E68" s="572"/>
      <c r="F68" s="572"/>
      <c r="G68" s="572"/>
      <c r="H68" s="572"/>
      <c r="I68" s="572"/>
      <c r="J68" s="572"/>
      <c r="K68" s="572"/>
      <c r="L68" s="572"/>
      <c r="M68" s="571"/>
      <c r="N68" s="571"/>
      <c r="O68" s="571"/>
      <c r="P68" s="571"/>
      <c r="Q68" s="571"/>
      <c r="R68" s="571"/>
      <c r="S68" s="571"/>
      <c r="T68" s="571"/>
      <c r="U68" s="571"/>
      <c r="V68" s="571"/>
      <c r="W68" s="571"/>
      <c r="X68" s="571"/>
      <c r="Y68" s="571"/>
      <c r="Z68" s="571"/>
    </row>
    <row r="69" spans="1:26" ht="12.75" customHeight="1" x14ac:dyDescent="0.3">
      <c r="A69" s="571"/>
      <c r="B69" s="571"/>
      <c r="C69" s="572"/>
      <c r="D69" s="571"/>
      <c r="E69" s="572"/>
      <c r="F69" s="572"/>
      <c r="G69" s="572"/>
      <c r="H69" s="572"/>
      <c r="I69" s="572"/>
      <c r="J69" s="572"/>
      <c r="K69" s="572"/>
      <c r="L69" s="572"/>
      <c r="M69" s="571"/>
      <c r="N69" s="571"/>
      <c r="O69" s="571"/>
      <c r="P69" s="571"/>
      <c r="Q69" s="571"/>
      <c r="R69" s="571"/>
      <c r="S69" s="571"/>
      <c r="T69" s="571"/>
      <c r="U69" s="571"/>
      <c r="V69" s="571"/>
      <c r="W69" s="571"/>
      <c r="X69" s="571"/>
      <c r="Y69" s="571"/>
      <c r="Z69" s="571"/>
    </row>
    <row r="70" spans="1:26" ht="12.75" customHeight="1" x14ac:dyDescent="0.3">
      <c r="A70" s="571"/>
      <c r="B70" s="571"/>
      <c r="C70" s="572"/>
      <c r="D70" s="571"/>
      <c r="E70" s="572"/>
      <c r="F70" s="572"/>
      <c r="G70" s="572"/>
      <c r="H70" s="572"/>
      <c r="I70" s="572"/>
      <c r="J70" s="572"/>
      <c r="K70" s="572"/>
      <c r="L70" s="572"/>
      <c r="M70" s="571"/>
      <c r="N70" s="571"/>
      <c r="O70" s="571"/>
      <c r="P70" s="571"/>
      <c r="Q70" s="571"/>
      <c r="R70" s="571"/>
      <c r="S70" s="571"/>
      <c r="T70" s="571"/>
      <c r="U70" s="571"/>
      <c r="V70" s="571"/>
      <c r="W70" s="571"/>
      <c r="X70" s="571"/>
      <c r="Y70" s="571"/>
      <c r="Z70" s="571"/>
    </row>
    <row r="71" spans="1:26" ht="12.75" customHeight="1" x14ac:dyDescent="0.3">
      <c r="A71" s="571"/>
      <c r="B71" s="571"/>
      <c r="C71" s="572"/>
      <c r="D71" s="571"/>
      <c r="E71" s="572"/>
      <c r="F71" s="572"/>
      <c r="G71" s="572"/>
      <c r="H71" s="572"/>
      <c r="I71" s="572"/>
      <c r="J71" s="572"/>
      <c r="K71" s="572"/>
      <c r="L71" s="572"/>
      <c r="M71" s="571"/>
      <c r="N71" s="571"/>
      <c r="O71" s="571"/>
      <c r="P71" s="571"/>
      <c r="Q71" s="571"/>
      <c r="R71" s="571"/>
      <c r="S71" s="571"/>
      <c r="T71" s="571"/>
      <c r="U71" s="571"/>
      <c r="V71" s="571"/>
      <c r="W71" s="571"/>
      <c r="X71" s="571"/>
      <c r="Y71" s="571"/>
      <c r="Z71" s="571"/>
    </row>
    <row r="72" spans="1:26" ht="12.75" customHeight="1" x14ac:dyDescent="0.3">
      <c r="A72" s="571"/>
      <c r="B72" s="571"/>
      <c r="C72" s="572"/>
      <c r="D72" s="571"/>
      <c r="E72" s="572"/>
      <c r="F72" s="572"/>
      <c r="G72" s="572"/>
      <c r="H72" s="572"/>
      <c r="I72" s="572"/>
      <c r="J72" s="572"/>
      <c r="K72" s="572"/>
      <c r="L72" s="572"/>
      <c r="M72" s="571"/>
      <c r="N72" s="571"/>
      <c r="O72" s="571"/>
      <c r="P72" s="571"/>
      <c r="Q72" s="571"/>
      <c r="R72" s="571"/>
      <c r="S72" s="571"/>
      <c r="T72" s="571"/>
      <c r="U72" s="571"/>
      <c r="V72" s="571"/>
      <c r="W72" s="571"/>
      <c r="X72" s="571"/>
      <c r="Y72" s="571"/>
      <c r="Z72" s="571"/>
    </row>
    <row r="73" spans="1:26" ht="12.75" customHeight="1" x14ac:dyDescent="0.3">
      <c r="A73" s="571"/>
      <c r="B73" s="571"/>
      <c r="C73" s="572"/>
      <c r="D73" s="571"/>
      <c r="E73" s="572"/>
      <c r="F73" s="572"/>
      <c r="G73" s="572"/>
      <c r="H73" s="572"/>
      <c r="I73" s="572"/>
      <c r="J73" s="572"/>
      <c r="K73" s="572"/>
      <c r="L73" s="572"/>
      <c r="M73" s="571"/>
      <c r="N73" s="571"/>
      <c r="O73" s="571"/>
      <c r="P73" s="571"/>
      <c r="Q73" s="571"/>
      <c r="R73" s="571"/>
      <c r="S73" s="571"/>
      <c r="T73" s="571"/>
      <c r="U73" s="571"/>
      <c r="V73" s="571"/>
      <c r="W73" s="571"/>
      <c r="X73" s="571"/>
      <c r="Y73" s="571"/>
      <c r="Z73" s="571"/>
    </row>
    <row r="74" spans="1:26" ht="12.75" customHeight="1" x14ac:dyDescent="0.3">
      <c r="A74" s="571"/>
      <c r="B74" s="571"/>
      <c r="C74" s="572"/>
      <c r="D74" s="571"/>
      <c r="E74" s="572"/>
      <c r="F74" s="572"/>
      <c r="G74" s="572"/>
      <c r="H74" s="572"/>
      <c r="I74" s="572"/>
      <c r="J74" s="572"/>
      <c r="K74" s="572"/>
      <c r="L74" s="572"/>
      <c r="M74" s="571"/>
      <c r="N74" s="571"/>
      <c r="O74" s="571"/>
      <c r="P74" s="571"/>
      <c r="Q74" s="571"/>
      <c r="R74" s="571"/>
      <c r="S74" s="571"/>
      <c r="T74" s="571"/>
      <c r="U74" s="571"/>
      <c r="V74" s="571"/>
      <c r="W74" s="571"/>
      <c r="X74" s="571"/>
      <c r="Y74" s="571"/>
      <c r="Z74" s="571"/>
    </row>
    <row r="75" spans="1:26" ht="12.75" customHeight="1" x14ac:dyDescent="0.3">
      <c r="A75" s="571"/>
      <c r="B75" s="571"/>
      <c r="C75" s="572"/>
      <c r="D75" s="571"/>
      <c r="E75" s="572"/>
      <c r="F75" s="572"/>
      <c r="G75" s="572"/>
      <c r="H75" s="572"/>
      <c r="I75" s="572"/>
      <c r="J75" s="572"/>
      <c r="K75" s="572"/>
      <c r="L75" s="572"/>
      <c r="M75" s="571"/>
      <c r="N75" s="571"/>
      <c r="O75" s="571"/>
      <c r="P75" s="571"/>
      <c r="Q75" s="571"/>
      <c r="R75" s="571"/>
      <c r="S75" s="571"/>
      <c r="T75" s="571"/>
      <c r="U75" s="571"/>
      <c r="V75" s="571"/>
      <c r="W75" s="571"/>
      <c r="X75" s="571"/>
      <c r="Y75" s="571"/>
      <c r="Z75" s="571"/>
    </row>
    <row r="76" spans="1:26" ht="12.75" customHeight="1" x14ac:dyDescent="0.3">
      <c r="A76" s="571"/>
      <c r="B76" s="571"/>
      <c r="C76" s="572"/>
      <c r="D76" s="571"/>
      <c r="E76" s="572"/>
      <c r="F76" s="572"/>
      <c r="G76" s="572"/>
      <c r="H76" s="572"/>
      <c r="I76" s="572"/>
      <c r="J76" s="572"/>
      <c r="K76" s="572"/>
      <c r="L76" s="572"/>
      <c r="M76" s="571"/>
      <c r="N76" s="571"/>
      <c r="O76" s="571"/>
      <c r="P76" s="571"/>
      <c r="Q76" s="571"/>
      <c r="R76" s="571"/>
      <c r="S76" s="571"/>
      <c r="T76" s="571"/>
      <c r="U76" s="571"/>
      <c r="V76" s="571"/>
      <c r="W76" s="571"/>
      <c r="X76" s="571"/>
      <c r="Y76" s="571"/>
      <c r="Z76" s="571"/>
    </row>
    <row r="77" spans="1:26" ht="12.75" customHeight="1" x14ac:dyDescent="0.3">
      <c r="A77" s="571"/>
      <c r="B77" s="571"/>
      <c r="C77" s="572"/>
      <c r="D77" s="571"/>
      <c r="E77" s="572"/>
      <c r="F77" s="572"/>
      <c r="G77" s="572"/>
      <c r="H77" s="572"/>
      <c r="I77" s="572"/>
      <c r="J77" s="572"/>
      <c r="K77" s="572"/>
      <c r="L77" s="572"/>
      <c r="M77" s="571"/>
      <c r="N77" s="571"/>
      <c r="O77" s="571"/>
      <c r="P77" s="571"/>
      <c r="Q77" s="571"/>
      <c r="R77" s="571"/>
      <c r="S77" s="571"/>
      <c r="T77" s="571"/>
      <c r="U77" s="571"/>
      <c r="V77" s="571"/>
      <c r="W77" s="571"/>
      <c r="X77" s="571"/>
      <c r="Y77" s="571"/>
      <c r="Z77" s="571"/>
    </row>
    <row r="78" spans="1:26" ht="12.75" customHeight="1" x14ac:dyDescent="0.3">
      <c r="A78" s="571"/>
      <c r="B78" s="571"/>
      <c r="C78" s="572"/>
      <c r="D78" s="571"/>
      <c r="E78" s="572"/>
      <c r="F78" s="572"/>
      <c r="G78" s="572"/>
      <c r="H78" s="572"/>
      <c r="I78" s="572"/>
      <c r="J78" s="572"/>
      <c r="K78" s="572"/>
      <c r="L78" s="572"/>
      <c r="M78" s="571"/>
      <c r="N78" s="571"/>
      <c r="O78" s="571"/>
      <c r="P78" s="571"/>
      <c r="Q78" s="571"/>
      <c r="R78" s="571"/>
      <c r="S78" s="571"/>
      <c r="T78" s="571"/>
      <c r="U78" s="571"/>
      <c r="V78" s="571"/>
      <c r="W78" s="571"/>
      <c r="X78" s="571"/>
      <c r="Y78" s="571"/>
      <c r="Z78" s="571"/>
    </row>
    <row r="79" spans="1:26" ht="12.75" customHeight="1" x14ac:dyDescent="0.3">
      <c r="A79" s="571"/>
      <c r="B79" s="571"/>
      <c r="C79" s="572"/>
      <c r="D79" s="571"/>
      <c r="E79" s="572"/>
      <c r="F79" s="572"/>
      <c r="G79" s="572"/>
      <c r="H79" s="572"/>
      <c r="I79" s="572"/>
      <c r="J79" s="572"/>
      <c r="K79" s="572"/>
      <c r="L79" s="572"/>
      <c r="M79" s="571"/>
      <c r="N79" s="571"/>
      <c r="O79" s="571"/>
      <c r="P79" s="571"/>
      <c r="Q79" s="571"/>
      <c r="R79" s="571"/>
      <c r="S79" s="571"/>
      <c r="T79" s="571"/>
      <c r="U79" s="571"/>
      <c r="V79" s="571"/>
      <c r="W79" s="571"/>
      <c r="X79" s="571"/>
      <c r="Y79" s="571"/>
      <c r="Z79" s="571"/>
    </row>
    <row r="80" spans="1:26" ht="12.75" customHeight="1" x14ac:dyDescent="0.3">
      <c r="A80" s="571"/>
      <c r="B80" s="571"/>
      <c r="C80" s="572"/>
      <c r="D80" s="571"/>
      <c r="E80" s="572"/>
      <c r="F80" s="572"/>
      <c r="G80" s="572"/>
      <c r="H80" s="572"/>
      <c r="I80" s="572"/>
      <c r="J80" s="572"/>
      <c r="K80" s="572"/>
      <c r="L80" s="572"/>
      <c r="M80" s="571"/>
      <c r="N80" s="571"/>
      <c r="O80" s="571"/>
      <c r="P80" s="571"/>
      <c r="Q80" s="571"/>
      <c r="R80" s="571"/>
      <c r="S80" s="571"/>
      <c r="T80" s="571"/>
      <c r="U80" s="571"/>
      <c r="V80" s="571"/>
      <c r="W80" s="571"/>
      <c r="X80" s="571"/>
      <c r="Y80" s="571"/>
      <c r="Z80" s="571"/>
    </row>
    <row r="81" spans="1:26" ht="12.75" customHeight="1" x14ac:dyDescent="0.3">
      <c r="A81" s="571"/>
      <c r="B81" s="571"/>
      <c r="C81" s="572"/>
      <c r="D81" s="571"/>
      <c r="E81" s="572"/>
      <c r="F81" s="572"/>
      <c r="G81" s="572"/>
      <c r="H81" s="572"/>
      <c r="I81" s="572"/>
      <c r="J81" s="572"/>
      <c r="K81" s="572"/>
      <c r="L81" s="572"/>
      <c r="M81" s="571"/>
      <c r="N81" s="571"/>
      <c r="O81" s="571"/>
      <c r="P81" s="571"/>
      <c r="Q81" s="571"/>
      <c r="R81" s="571"/>
      <c r="S81" s="571"/>
      <c r="T81" s="571"/>
      <c r="U81" s="571"/>
      <c r="V81" s="571"/>
      <c r="W81" s="571"/>
      <c r="X81" s="571"/>
      <c r="Y81" s="571"/>
      <c r="Z81" s="571"/>
    </row>
    <row r="82" spans="1:26" ht="12.75" customHeight="1" x14ac:dyDescent="0.3">
      <c r="A82" s="571"/>
      <c r="B82" s="571"/>
      <c r="C82" s="572"/>
      <c r="D82" s="571"/>
      <c r="E82" s="572"/>
      <c r="F82" s="572"/>
      <c r="G82" s="572"/>
      <c r="H82" s="572"/>
      <c r="I82" s="572"/>
      <c r="J82" s="572"/>
      <c r="K82" s="572"/>
      <c r="L82" s="572"/>
      <c r="M82" s="571"/>
      <c r="N82" s="571"/>
      <c r="O82" s="571"/>
      <c r="P82" s="571"/>
      <c r="Q82" s="571"/>
      <c r="R82" s="571"/>
      <c r="S82" s="571"/>
      <c r="T82" s="571"/>
      <c r="U82" s="571"/>
      <c r="V82" s="571"/>
      <c r="W82" s="571"/>
      <c r="X82" s="571"/>
      <c r="Y82" s="571"/>
      <c r="Z82" s="571"/>
    </row>
    <row r="83" spans="1:26" ht="12.75" customHeight="1" x14ac:dyDescent="0.3">
      <c r="A83" s="571"/>
      <c r="B83" s="571"/>
      <c r="C83" s="572"/>
      <c r="D83" s="571"/>
      <c r="E83" s="572"/>
      <c r="F83" s="572"/>
      <c r="G83" s="572"/>
      <c r="H83" s="572"/>
      <c r="I83" s="572"/>
      <c r="J83" s="572"/>
      <c r="K83" s="572"/>
      <c r="L83" s="572"/>
      <c r="M83" s="571"/>
      <c r="N83" s="571"/>
      <c r="O83" s="571"/>
      <c r="P83" s="571"/>
      <c r="Q83" s="571"/>
      <c r="R83" s="571"/>
      <c r="S83" s="571"/>
      <c r="T83" s="571"/>
      <c r="U83" s="571"/>
      <c r="V83" s="571"/>
      <c r="W83" s="571"/>
      <c r="X83" s="571"/>
      <c r="Y83" s="571"/>
      <c r="Z83" s="571"/>
    </row>
    <row r="84" spans="1:26" ht="12.75" customHeight="1" x14ac:dyDescent="0.3">
      <c r="A84" s="571"/>
      <c r="B84" s="571"/>
      <c r="C84" s="572"/>
      <c r="D84" s="571"/>
      <c r="E84" s="572"/>
      <c r="F84" s="572"/>
      <c r="G84" s="572"/>
      <c r="H84" s="572"/>
      <c r="I84" s="572"/>
      <c r="J84" s="572"/>
      <c r="K84" s="572"/>
      <c r="L84" s="572"/>
      <c r="M84" s="571"/>
      <c r="N84" s="571"/>
      <c r="O84" s="571"/>
      <c r="P84" s="571"/>
      <c r="Q84" s="571"/>
      <c r="R84" s="571"/>
      <c r="S84" s="571"/>
      <c r="T84" s="571"/>
      <c r="U84" s="571"/>
      <c r="V84" s="571"/>
      <c r="W84" s="571"/>
      <c r="X84" s="571"/>
      <c r="Y84" s="571"/>
      <c r="Z84" s="571"/>
    </row>
    <row r="85" spans="1:26" ht="12.75" customHeight="1" x14ac:dyDescent="0.3">
      <c r="A85" s="571"/>
      <c r="B85" s="571"/>
      <c r="C85" s="572"/>
      <c r="D85" s="571"/>
      <c r="E85" s="572"/>
      <c r="F85" s="572"/>
      <c r="G85" s="572"/>
      <c r="H85" s="572"/>
      <c r="I85" s="572"/>
      <c r="J85" s="572"/>
      <c r="K85" s="572"/>
      <c r="L85" s="572"/>
      <c r="M85" s="571"/>
      <c r="N85" s="571"/>
      <c r="O85" s="571"/>
      <c r="P85" s="571"/>
      <c r="Q85" s="571"/>
      <c r="R85" s="571"/>
      <c r="S85" s="571"/>
      <c r="T85" s="571"/>
      <c r="U85" s="571"/>
      <c r="V85" s="571"/>
      <c r="W85" s="571"/>
      <c r="X85" s="571"/>
      <c r="Y85" s="571"/>
      <c r="Z85" s="571"/>
    </row>
    <row r="86" spans="1:26" ht="12.75" customHeight="1" x14ac:dyDescent="0.3">
      <c r="A86" s="571"/>
      <c r="B86" s="571"/>
      <c r="C86" s="572"/>
      <c r="D86" s="571"/>
      <c r="E86" s="572"/>
      <c r="F86" s="572"/>
      <c r="G86" s="572"/>
      <c r="H86" s="572"/>
      <c r="I86" s="572"/>
      <c r="J86" s="572"/>
      <c r="K86" s="572"/>
      <c r="L86" s="572"/>
      <c r="M86" s="571"/>
      <c r="N86" s="571"/>
      <c r="O86" s="571"/>
      <c r="P86" s="571"/>
      <c r="Q86" s="571"/>
      <c r="R86" s="571"/>
      <c r="S86" s="571"/>
      <c r="T86" s="571"/>
      <c r="U86" s="571"/>
      <c r="V86" s="571"/>
      <c r="W86" s="571"/>
      <c r="X86" s="571"/>
      <c r="Y86" s="571"/>
      <c r="Z86" s="571"/>
    </row>
    <row r="87" spans="1:26" ht="12.75" customHeight="1" x14ac:dyDescent="0.3">
      <c r="A87" s="571"/>
      <c r="B87" s="571"/>
      <c r="C87" s="572"/>
      <c r="D87" s="571"/>
      <c r="E87" s="572"/>
      <c r="F87" s="572"/>
      <c r="G87" s="572"/>
      <c r="H87" s="572"/>
      <c r="I87" s="572"/>
      <c r="J87" s="572"/>
      <c r="K87" s="572"/>
      <c r="L87" s="572"/>
      <c r="M87" s="571"/>
      <c r="N87" s="571"/>
      <c r="O87" s="571"/>
      <c r="P87" s="571"/>
      <c r="Q87" s="571"/>
      <c r="R87" s="571"/>
      <c r="S87" s="571"/>
      <c r="T87" s="571"/>
      <c r="U87" s="571"/>
      <c r="V87" s="571"/>
      <c r="W87" s="571"/>
      <c r="X87" s="571"/>
      <c r="Y87" s="571"/>
      <c r="Z87" s="571"/>
    </row>
    <row r="88" spans="1:26" ht="12.75" customHeight="1" x14ac:dyDescent="0.3">
      <c r="A88" s="571"/>
      <c r="B88" s="571"/>
      <c r="C88" s="572"/>
      <c r="D88" s="571"/>
      <c r="E88" s="572"/>
      <c r="F88" s="572"/>
      <c r="G88" s="572"/>
      <c r="H88" s="572"/>
      <c r="I88" s="572"/>
      <c r="J88" s="572"/>
      <c r="K88" s="572"/>
      <c r="L88" s="572"/>
      <c r="M88" s="571"/>
      <c r="N88" s="571"/>
      <c r="O88" s="571"/>
      <c r="P88" s="571"/>
      <c r="Q88" s="571"/>
      <c r="R88" s="571"/>
      <c r="S88" s="571"/>
      <c r="T88" s="571"/>
      <c r="U88" s="571"/>
      <c r="V88" s="571"/>
      <c r="W88" s="571"/>
      <c r="X88" s="571"/>
      <c r="Y88" s="571"/>
      <c r="Z88" s="571"/>
    </row>
    <row r="89" spans="1:26" ht="12.75" customHeight="1" x14ac:dyDescent="0.3">
      <c r="A89" s="571"/>
      <c r="B89" s="571"/>
      <c r="C89" s="572"/>
      <c r="D89" s="571"/>
      <c r="E89" s="572"/>
      <c r="F89" s="572"/>
      <c r="G89" s="572"/>
      <c r="H89" s="572"/>
      <c r="I89" s="572"/>
      <c r="J89" s="572"/>
      <c r="K89" s="572"/>
      <c r="L89" s="572"/>
      <c r="M89" s="571"/>
      <c r="N89" s="571"/>
      <c r="O89" s="571"/>
      <c r="P89" s="571"/>
      <c r="Q89" s="571"/>
      <c r="R89" s="571"/>
      <c r="S89" s="571"/>
      <c r="T89" s="571"/>
      <c r="U89" s="571"/>
      <c r="V89" s="571"/>
      <c r="W89" s="571"/>
      <c r="X89" s="571"/>
      <c r="Y89" s="571"/>
      <c r="Z89" s="571"/>
    </row>
    <row r="90" spans="1:26" ht="12.75" customHeight="1" x14ac:dyDescent="0.3">
      <c r="A90" s="571"/>
      <c r="B90" s="571"/>
      <c r="C90" s="572"/>
      <c r="D90" s="571"/>
      <c r="E90" s="572"/>
      <c r="F90" s="572"/>
      <c r="G90" s="572"/>
      <c r="H90" s="572"/>
      <c r="I90" s="572"/>
      <c r="J90" s="572"/>
      <c r="K90" s="572"/>
      <c r="L90" s="572"/>
      <c r="M90" s="571"/>
      <c r="N90" s="571"/>
      <c r="O90" s="571"/>
      <c r="P90" s="571"/>
      <c r="Q90" s="571"/>
      <c r="R90" s="571"/>
      <c r="S90" s="571"/>
      <c r="T90" s="571"/>
      <c r="U90" s="571"/>
      <c r="V90" s="571"/>
      <c r="W90" s="571"/>
      <c r="X90" s="571"/>
      <c r="Y90" s="571"/>
      <c r="Z90" s="571"/>
    </row>
    <row r="91" spans="1:26" ht="12.75" customHeight="1" x14ac:dyDescent="0.3">
      <c r="A91" s="571"/>
      <c r="B91" s="571"/>
      <c r="C91" s="572"/>
      <c r="D91" s="571"/>
      <c r="E91" s="572"/>
      <c r="F91" s="572"/>
      <c r="G91" s="572"/>
      <c r="H91" s="572"/>
      <c r="I91" s="572"/>
      <c r="J91" s="572"/>
      <c r="K91" s="572"/>
      <c r="L91" s="572"/>
      <c r="M91" s="571"/>
      <c r="N91" s="571"/>
      <c r="O91" s="571"/>
      <c r="P91" s="571"/>
      <c r="Q91" s="571"/>
      <c r="R91" s="571"/>
      <c r="S91" s="571"/>
      <c r="T91" s="571"/>
      <c r="U91" s="571"/>
      <c r="V91" s="571"/>
      <c r="W91" s="571"/>
      <c r="X91" s="571"/>
      <c r="Y91" s="571"/>
      <c r="Z91" s="571"/>
    </row>
    <row r="92" spans="1:26" ht="12.75" customHeight="1" x14ac:dyDescent="0.3">
      <c r="A92" s="571"/>
      <c r="B92" s="571"/>
      <c r="C92" s="572"/>
      <c r="D92" s="571"/>
      <c r="E92" s="572"/>
      <c r="F92" s="572"/>
      <c r="G92" s="572"/>
      <c r="H92" s="572"/>
      <c r="I92" s="572"/>
      <c r="J92" s="572"/>
      <c r="K92" s="572"/>
      <c r="L92" s="572"/>
      <c r="M92" s="571"/>
      <c r="N92" s="571"/>
      <c r="O92" s="571"/>
      <c r="P92" s="571"/>
      <c r="Q92" s="571"/>
      <c r="R92" s="571"/>
      <c r="S92" s="571"/>
      <c r="T92" s="571"/>
      <c r="U92" s="571"/>
      <c r="V92" s="571"/>
      <c r="W92" s="571"/>
      <c r="X92" s="571"/>
      <c r="Y92" s="571"/>
      <c r="Z92" s="571"/>
    </row>
    <row r="93" spans="1:26" ht="12.75" customHeight="1" x14ac:dyDescent="0.3">
      <c r="A93" s="571"/>
      <c r="B93" s="571"/>
      <c r="C93" s="572"/>
      <c r="D93" s="571"/>
      <c r="E93" s="572"/>
      <c r="F93" s="572"/>
      <c r="G93" s="572"/>
      <c r="H93" s="572"/>
      <c r="I93" s="572"/>
      <c r="J93" s="572"/>
      <c r="K93" s="572"/>
      <c r="L93" s="572"/>
      <c r="M93" s="571"/>
      <c r="N93" s="571"/>
      <c r="O93" s="571"/>
      <c r="P93" s="571"/>
      <c r="Q93" s="571"/>
      <c r="R93" s="571"/>
      <c r="S93" s="571"/>
      <c r="T93" s="571"/>
      <c r="U93" s="571"/>
      <c r="V93" s="571"/>
      <c r="W93" s="571"/>
      <c r="X93" s="571"/>
      <c r="Y93" s="571"/>
      <c r="Z93" s="571"/>
    </row>
    <row r="94" spans="1:26" ht="12.75" customHeight="1" x14ac:dyDescent="0.3">
      <c r="A94" s="571"/>
      <c r="B94" s="571"/>
      <c r="C94" s="572"/>
      <c r="D94" s="571"/>
      <c r="E94" s="572"/>
      <c r="F94" s="572"/>
      <c r="G94" s="572"/>
      <c r="H94" s="572"/>
      <c r="I94" s="572"/>
      <c r="J94" s="572"/>
      <c r="K94" s="572"/>
      <c r="L94" s="572"/>
      <c r="M94" s="571"/>
      <c r="N94" s="571"/>
      <c r="O94" s="571"/>
      <c r="P94" s="571"/>
      <c r="Q94" s="571"/>
      <c r="R94" s="571"/>
      <c r="S94" s="571"/>
      <c r="T94" s="571"/>
      <c r="U94" s="571"/>
      <c r="V94" s="571"/>
      <c r="W94" s="571"/>
      <c r="X94" s="571"/>
      <c r="Y94" s="571"/>
      <c r="Z94" s="571"/>
    </row>
    <row r="95" spans="1:26" ht="12.75" customHeight="1" x14ac:dyDescent="0.3">
      <c r="A95" s="571"/>
      <c r="B95" s="571"/>
      <c r="C95" s="572"/>
      <c r="D95" s="571"/>
      <c r="E95" s="572"/>
      <c r="F95" s="572"/>
      <c r="G95" s="572"/>
      <c r="H95" s="572"/>
      <c r="I95" s="572"/>
      <c r="J95" s="572"/>
      <c r="K95" s="572"/>
      <c r="L95" s="572"/>
      <c r="M95" s="571"/>
      <c r="N95" s="571"/>
      <c r="O95" s="571"/>
      <c r="P95" s="571"/>
      <c r="Q95" s="571"/>
      <c r="R95" s="571"/>
      <c r="S95" s="571"/>
      <c r="T95" s="571"/>
      <c r="U95" s="571"/>
      <c r="V95" s="571"/>
      <c r="W95" s="571"/>
      <c r="X95" s="571"/>
      <c r="Y95" s="571"/>
      <c r="Z95" s="571"/>
    </row>
    <row r="96" spans="1:26" ht="12.75" customHeight="1" x14ac:dyDescent="0.3">
      <c r="A96" s="571"/>
      <c r="B96" s="571"/>
      <c r="C96" s="572"/>
      <c r="D96" s="571"/>
      <c r="E96" s="572"/>
      <c r="F96" s="572"/>
      <c r="G96" s="572"/>
      <c r="H96" s="572"/>
      <c r="I96" s="572"/>
      <c r="J96" s="572"/>
      <c r="K96" s="572"/>
      <c r="L96" s="572"/>
      <c r="M96" s="571"/>
      <c r="N96" s="571"/>
      <c r="O96" s="571"/>
      <c r="P96" s="571"/>
      <c r="Q96" s="571"/>
      <c r="R96" s="571"/>
      <c r="S96" s="571"/>
      <c r="T96" s="571"/>
      <c r="U96" s="571"/>
      <c r="V96" s="571"/>
      <c r="W96" s="571"/>
      <c r="X96" s="571"/>
      <c r="Y96" s="571"/>
      <c r="Z96" s="571"/>
    </row>
    <row r="97" spans="1:26" ht="12.75" customHeight="1" x14ac:dyDescent="0.3">
      <c r="A97" s="571"/>
      <c r="B97" s="571"/>
      <c r="C97" s="572"/>
      <c r="D97" s="571"/>
      <c r="E97" s="572"/>
      <c r="F97" s="572"/>
      <c r="G97" s="572"/>
      <c r="H97" s="572"/>
      <c r="I97" s="572"/>
      <c r="J97" s="572"/>
      <c r="K97" s="572"/>
      <c r="L97" s="572"/>
      <c r="M97" s="571"/>
      <c r="N97" s="571"/>
      <c r="O97" s="571"/>
      <c r="P97" s="571"/>
      <c r="Q97" s="571"/>
      <c r="R97" s="571"/>
      <c r="S97" s="571"/>
      <c r="T97" s="571"/>
      <c r="U97" s="571"/>
      <c r="V97" s="571"/>
      <c r="W97" s="571"/>
      <c r="X97" s="571"/>
      <c r="Y97" s="571"/>
      <c r="Z97" s="571"/>
    </row>
    <row r="98" spans="1:26" ht="12.75" customHeight="1" x14ac:dyDescent="0.3">
      <c r="A98" s="571"/>
      <c r="B98" s="571"/>
      <c r="C98" s="572"/>
      <c r="D98" s="571"/>
      <c r="E98" s="572"/>
      <c r="F98" s="572"/>
      <c r="G98" s="572"/>
      <c r="H98" s="572"/>
      <c r="I98" s="572"/>
      <c r="J98" s="572"/>
      <c r="K98" s="572"/>
      <c r="L98" s="572"/>
      <c r="M98" s="571"/>
      <c r="N98" s="571"/>
      <c r="O98" s="571"/>
      <c r="P98" s="571"/>
      <c r="Q98" s="571"/>
      <c r="R98" s="571"/>
      <c r="S98" s="571"/>
      <c r="T98" s="571"/>
      <c r="U98" s="571"/>
      <c r="V98" s="571"/>
      <c r="W98" s="571"/>
      <c r="X98" s="571"/>
      <c r="Y98" s="571"/>
      <c r="Z98" s="571"/>
    </row>
    <row r="99" spans="1:26" ht="12.75" customHeight="1" x14ac:dyDescent="0.3">
      <c r="A99" s="571"/>
      <c r="B99" s="571"/>
      <c r="C99" s="572"/>
      <c r="D99" s="571"/>
      <c r="E99" s="572"/>
      <c r="F99" s="572"/>
      <c r="G99" s="572"/>
      <c r="H99" s="572"/>
      <c r="I99" s="572"/>
      <c r="J99" s="572"/>
      <c r="K99" s="572"/>
      <c r="L99" s="572"/>
      <c r="M99" s="571"/>
      <c r="N99" s="571"/>
      <c r="O99" s="571"/>
      <c r="P99" s="571"/>
      <c r="Q99" s="571"/>
      <c r="R99" s="571"/>
      <c r="S99" s="571"/>
      <c r="T99" s="571"/>
      <c r="U99" s="571"/>
      <c r="V99" s="571"/>
      <c r="W99" s="571"/>
      <c r="X99" s="571"/>
      <c r="Y99" s="571"/>
      <c r="Z99" s="571"/>
    </row>
    <row r="100" spans="1:26" ht="12.75" customHeight="1" x14ac:dyDescent="0.3">
      <c r="A100" s="571"/>
      <c r="B100" s="571"/>
      <c r="C100" s="572"/>
      <c r="D100" s="571"/>
      <c r="E100" s="572"/>
      <c r="F100" s="572"/>
      <c r="G100" s="572"/>
      <c r="H100" s="572"/>
      <c r="I100" s="572"/>
      <c r="J100" s="572"/>
      <c r="K100" s="572"/>
      <c r="L100" s="572"/>
      <c r="M100" s="571"/>
      <c r="N100" s="571"/>
      <c r="O100" s="571"/>
      <c r="P100" s="571"/>
      <c r="Q100" s="571"/>
      <c r="R100" s="571"/>
      <c r="S100" s="571"/>
      <c r="T100" s="571"/>
      <c r="U100" s="571"/>
      <c r="V100" s="571"/>
      <c r="W100" s="571"/>
      <c r="X100" s="571"/>
      <c r="Y100" s="571"/>
      <c r="Z100" s="571"/>
    </row>
    <row r="101" spans="1:26" ht="12.75" customHeight="1" x14ac:dyDescent="0.3">
      <c r="A101" s="571"/>
      <c r="B101" s="571"/>
      <c r="C101" s="572"/>
      <c r="D101" s="571"/>
      <c r="E101" s="572"/>
      <c r="F101" s="572"/>
      <c r="G101" s="572"/>
      <c r="H101" s="572"/>
      <c r="I101" s="572"/>
      <c r="J101" s="572"/>
      <c r="K101" s="572"/>
      <c r="L101" s="572"/>
      <c r="M101" s="571"/>
      <c r="N101" s="571"/>
      <c r="O101" s="571"/>
      <c r="P101" s="571"/>
      <c r="Q101" s="571"/>
      <c r="R101" s="571"/>
      <c r="S101" s="571"/>
      <c r="T101" s="571"/>
      <c r="U101" s="571"/>
      <c r="V101" s="571"/>
      <c r="W101" s="571"/>
      <c r="X101" s="571"/>
      <c r="Y101" s="571"/>
      <c r="Z101" s="571"/>
    </row>
    <row r="102" spans="1:26" ht="12.75" customHeight="1" x14ac:dyDescent="0.3">
      <c r="A102" s="571"/>
      <c r="B102" s="571"/>
      <c r="C102" s="572"/>
      <c r="D102" s="571"/>
      <c r="E102" s="572"/>
      <c r="F102" s="572"/>
      <c r="G102" s="572"/>
      <c r="H102" s="572"/>
      <c r="I102" s="572"/>
      <c r="J102" s="572"/>
      <c r="K102" s="572"/>
      <c r="L102" s="572"/>
      <c r="M102" s="571"/>
      <c r="N102" s="571"/>
      <c r="O102" s="571"/>
      <c r="P102" s="571"/>
      <c r="Q102" s="571"/>
      <c r="R102" s="571"/>
      <c r="S102" s="571"/>
      <c r="T102" s="571"/>
      <c r="U102" s="571"/>
      <c r="V102" s="571"/>
      <c r="W102" s="571"/>
      <c r="X102" s="571"/>
      <c r="Y102" s="571"/>
      <c r="Z102" s="571"/>
    </row>
    <row r="103" spans="1:26" ht="12.75" customHeight="1" x14ac:dyDescent="0.3">
      <c r="A103" s="571"/>
      <c r="B103" s="571"/>
      <c r="C103" s="572"/>
      <c r="D103" s="571"/>
      <c r="E103" s="572"/>
      <c r="F103" s="572"/>
      <c r="G103" s="572"/>
      <c r="H103" s="572"/>
      <c r="I103" s="572"/>
      <c r="J103" s="572"/>
      <c r="K103" s="572"/>
      <c r="L103" s="572"/>
      <c r="M103" s="571"/>
      <c r="N103" s="571"/>
      <c r="O103" s="571"/>
      <c r="P103" s="571"/>
      <c r="Q103" s="571"/>
      <c r="R103" s="571"/>
      <c r="S103" s="571"/>
      <c r="T103" s="571"/>
      <c r="U103" s="571"/>
      <c r="V103" s="571"/>
      <c r="W103" s="571"/>
      <c r="X103" s="571"/>
      <c r="Y103" s="571"/>
      <c r="Z103" s="571"/>
    </row>
    <row r="104" spans="1:26" ht="12.75" customHeight="1" x14ac:dyDescent="0.3">
      <c r="A104" s="571"/>
      <c r="B104" s="571"/>
      <c r="C104" s="572"/>
      <c r="D104" s="571"/>
      <c r="E104" s="572"/>
      <c r="F104" s="572"/>
      <c r="G104" s="572"/>
      <c r="H104" s="572"/>
      <c r="I104" s="572"/>
      <c r="J104" s="572"/>
      <c r="K104" s="572"/>
      <c r="L104" s="572"/>
      <c r="M104" s="571"/>
      <c r="N104" s="571"/>
      <c r="O104" s="571"/>
      <c r="P104" s="571"/>
      <c r="Q104" s="571"/>
      <c r="R104" s="571"/>
      <c r="S104" s="571"/>
      <c r="T104" s="571"/>
      <c r="U104" s="571"/>
      <c r="V104" s="571"/>
      <c r="W104" s="571"/>
      <c r="X104" s="571"/>
      <c r="Y104" s="571"/>
      <c r="Z104" s="571"/>
    </row>
    <row r="105" spans="1:26" ht="12.75" customHeight="1" x14ac:dyDescent="0.3">
      <c r="A105" s="571"/>
      <c r="B105" s="571"/>
      <c r="C105" s="572"/>
      <c r="D105" s="571"/>
      <c r="E105" s="572"/>
      <c r="F105" s="572"/>
      <c r="G105" s="572"/>
      <c r="H105" s="572"/>
      <c r="I105" s="572"/>
      <c r="J105" s="572"/>
      <c r="K105" s="572"/>
      <c r="L105" s="572"/>
      <c r="M105" s="571"/>
      <c r="N105" s="571"/>
      <c r="O105" s="571"/>
      <c r="P105" s="571"/>
      <c r="Q105" s="571"/>
      <c r="R105" s="571"/>
      <c r="S105" s="571"/>
      <c r="T105" s="571"/>
      <c r="U105" s="571"/>
      <c r="V105" s="571"/>
      <c r="W105" s="571"/>
      <c r="X105" s="571"/>
      <c r="Y105" s="571"/>
      <c r="Z105" s="571"/>
    </row>
    <row r="106" spans="1:26" ht="12.75" customHeight="1" x14ac:dyDescent="0.3">
      <c r="A106" s="571"/>
      <c r="B106" s="571"/>
      <c r="C106" s="572"/>
      <c r="D106" s="571"/>
      <c r="E106" s="572"/>
      <c r="F106" s="572"/>
      <c r="G106" s="572"/>
      <c r="H106" s="572"/>
      <c r="I106" s="572"/>
      <c r="J106" s="572"/>
      <c r="K106" s="572"/>
      <c r="L106" s="572"/>
      <c r="M106" s="571"/>
      <c r="N106" s="571"/>
      <c r="O106" s="571"/>
      <c r="P106" s="571"/>
      <c r="Q106" s="571"/>
      <c r="R106" s="571"/>
      <c r="S106" s="571"/>
      <c r="T106" s="571"/>
      <c r="U106" s="571"/>
      <c r="V106" s="571"/>
      <c r="W106" s="571"/>
      <c r="X106" s="571"/>
      <c r="Y106" s="571"/>
      <c r="Z106" s="571"/>
    </row>
    <row r="107" spans="1:26" ht="12.75" customHeight="1" x14ac:dyDescent="0.3">
      <c r="A107" s="571"/>
      <c r="B107" s="571"/>
      <c r="C107" s="572"/>
      <c r="D107" s="571"/>
      <c r="E107" s="572"/>
      <c r="F107" s="572"/>
      <c r="G107" s="572"/>
      <c r="H107" s="572"/>
      <c r="I107" s="572"/>
      <c r="J107" s="572"/>
      <c r="K107" s="572"/>
      <c r="L107" s="572"/>
      <c r="M107" s="571"/>
      <c r="N107" s="571"/>
      <c r="O107" s="571"/>
      <c r="P107" s="571"/>
      <c r="Q107" s="571"/>
      <c r="R107" s="571"/>
      <c r="S107" s="571"/>
      <c r="T107" s="571"/>
      <c r="U107" s="571"/>
      <c r="V107" s="571"/>
      <c r="W107" s="571"/>
      <c r="X107" s="571"/>
      <c r="Y107" s="571"/>
      <c r="Z107" s="571"/>
    </row>
    <row r="108" spans="1:26" ht="12.75" customHeight="1" x14ac:dyDescent="0.3">
      <c r="A108" s="571"/>
      <c r="B108" s="571"/>
      <c r="C108" s="572"/>
      <c r="D108" s="571"/>
      <c r="E108" s="572"/>
      <c r="F108" s="572"/>
      <c r="G108" s="572"/>
      <c r="H108" s="572"/>
      <c r="I108" s="572"/>
      <c r="J108" s="572"/>
      <c r="K108" s="572"/>
      <c r="L108" s="572"/>
      <c r="M108" s="571"/>
      <c r="N108" s="571"/>
      <c r="O108" s="571"/>
      <c r="P108" s="571"/>
      <c r="Q108" s="571"/>
      <c r="R108" s="571"/>
      <c r="S108" s="571"/>
      <c r="T108" s="571"/>
      <c r="U108" s="571"/>
      <c r="V108" s="571"/>
      <c r="W108" s="571"/>
      <c r="X108" s="571"/>
      <c r="Y108" s="571"/>
      <c r="Z108" s="571"/>
    </row>
    <row r="109" spans="1:26" ht="12.75" customHeight="1" x14ac:dyDescent="0.3">
      <c r="A109" s="571"/>
      <c r="B109" s="571"/>
      <c r="C109" s="572"/>
      <c r="D109" s="571"/>
      <c r="E109" s="572"/>
      <c r="F109" s="572"/>
      <c r="G109" s="572"/>
      <c r="H109" s="572"/>
      <c r="I109" s="572"/>
      <c r="J109" s="572"/>
      <c r="K109" s="572"/>
      <c r="L109" s="572"/>
      <c r="M109" s="571"/>
      <c r="N109" s="571"/>
      <c r="O109" s="571"/>
      <c r="P109" s="571"/>
      <c r="Q109" s="571"/>
      <c r="R109" s="571"/>
      <c r="S109" s="571"/>
      <c r="T109" s="571"/>
      <c r="U109" s="571"/>
      <c r="V109" s="571"/>
      <c r="W109" s="571"/>
      <c r="X109" s="571"/>
      <c r="Y109" s="571"/>
      <c r="Z109" s="571"/>
    </row>
    <row r="110" spans="1:26" ht="12.75" customHeight="1" x14ac:dyDescent="0.3">
      <c r="A110" s="571"/>
      <c r="B110" s="571"/>
      <c r="C110" s="572"/>
      <c r="D110" s="571"/>
      <c r="E110" s="572"/>
      <c r="F110" s="572"/>
      <c r="G110" s="572"/>
      <c r="H110" s="572"/>
      <c r="I110" s="572"/>
      <c r="J110" s="572"/>
      <c r="K110" s="572"/>
      <c r="L110" s="572"/>
      <c r="M110" s="571"/>
      <c r="N110" s="571"/>
      <c r="O110" s="571"/>
      <c r="P110" s="571"/>
      <c r="Q110" s="571"/>
      <c r="R110" s="571"/>
      <c r="S110" s="571"/>
      <c r="T110" s="571"/>
      <c r="U110" s="571"/>
      <c r="V110" s="571"/>
      <c r="W110" s="571"/>
      <c r="X110" s="571"/>
      <c r="Y110" s="571"/>
      <c r="Z110" s="571"/>
    </row>
    <row r="111" spans="1:26" ht="12.75" customHeight="1" x14ac:dyDescent="0.3">
      <c r="A111" s="571"/>
      <c r="B111" s="571"/>
      <c r="C111" s="572"/>
      <c r="D111" s="571"/>
      <c r="E111" s="572"/>
      <c r="F111" s="572"/>
      <c r="G111" s="572"/>
      <c r="H111" s="572"/>
      <c r="I111" s="572"/>
      <c r="J111" s="572"/>
      <c r="K111" s="572"/>
      <c r="L111" s="572"/>
      <c r="M111" s="571"/>
      <c r="N111" s="571"/>
      <c r="O111" s="571"/>
      <c r="P111" s="571"/>
      <c r="Q111" s="571"/>
      <c r="R111" s="571"/>
      <c r="S111" s="571"/>
      <c r="T111" s="571"/>
      <c r="U111" s="571"/>
      <c r="V111" s="571"/>
      <c r="W111" s="571"/>
      <c r="X111" s="571"/>
      <c r="Y111" s="571"/>
      <c r="Z111" s="571"/>
    </row>
    <row r="112" spans="1:26" ht="12.75" customHeight="1" x14ac:dyDescent="0.3">
      <c r="A112" s="571"/>
      <c r="B112" s="571"/>
      <c r="C112" s="572"/>
      <c r="D112" s="571"/>
      <c r="E112" s="572"/>
      <c r="F112" s="572"/>
      <c r="G112" s="572"/>
      <c r="H112" s="572"/>
      <c r="I112" s="572"/>
      <c r="J112" s="572"/>
      <c r="K112" s="572"/>
      <c r="L112" s="572"/>
      <c r="M112" s="571"/>
      <c r="N112" s="571"/>
      <c r="O112" s="571"/>
      <c r="P112" s="571"/>
      <c r="Q112" s="571"/>
      <c r="R112" s="571"/>
      <c r="S112" s="571"/>
      <c r="T112" s="571"/>
      <c r="U112" s="571"/>
      <c r="V112" s="571"/>
      <c r="W112" s="571"/>
      <c r="X112" s="571"/>
      <c r="Y112" s="571"/>
      <c r="Z112" s="571"/>
    </row>
    <row r="113" spans="1:26" ht="12.75" customHeight="1" x14ac:dyDescent="0.3">
      <c r="A113" s="571"/>
      <c r="B113" s="571"/>
      <c r="C113" s="572"/>
      <c r="D113" s="571"/>
      <c r="E113" s="572"/>
      <c r="F113" s="572"/>
      <c r="G113" s="572"/>
      <c r="H113" s="572"/>
      <c r="I113" s="572"/>
      <c r="J113" s="572"/>
      <c r="K113" s="572"/>
      <c r="L113" s="572"/>
      <c r="M113" s="571"/>
      <c r="N113" s="571"/>
      <c r="O113" s="571"/>
      <c r="P113" s="571"/>
      <c r="Q113" s="571"/>
      <c r="R113" s="571"/>
      <c r="S113" s="571"/>
      <c r="T113" s="571"/>
      <c r="U113" s="571"/>
      <c r="V113" s="571"/>
      <c r="W113" s="571"/>
      <c r="X113" s="571"/>
      <c r="Y113" s="571"/>
      <c r="Z113" s="571"/>
    </row>
    <row r="114" spans="1:26" ht="12.75" customHeight="1" x14ac:dyDescent="0.3">
      <c r="A114" s="571"/>
      <c r="B114" s="571"/>
      <c r="C114" s="572"/>
      <c r="D114" s="571"/>
      <c r="E114" s="572"/>
      <c r="F114" s="572"/>
      <c r="G114" s="572"/>
      <c r="H114" s="572"/>
      <c r="I114" s="572"/>
      <c r="J114" s="572"/>
      <c r="K114" s="572"/>
      <c r="L114" s="572"/>
      <c r="M114" s="571"/>
      <c r="N114" s="571"/>
      <c r="O114" s="571"/>
      <c r="P114" s="571"/>
      <c r="Q114" s="571"/>
      <c r="R114" s="571"/>
      <c r="S114" s="571"/>
      <c r="T114" s="571"/>
      <c r="U114" s="571"/>
      <c r="V114" s="571"/>
      <c r="W114" s="571"/>
      <c r="X114" s="571"/>
      <c r="Y114" s="571"/>
      <c r="Z114" s="571"/>
    </row>
    <row r="115" spans="1:26" ht="12.75" customHeight="1" x14ac:dyDescent="0.3">
      <c r="A115" s="571"/>
      <c r="B115" s="571"/>
      <c r="C115" s="572"/>
      <c r="D115" s="571"/>
      <c r="E115" s="572"/>
      <c r="F115" s="572"/>
      <c r="G115" s="572"/>
      <c r="H115" s="572"/>
      <c r="I115" s="572"/>
      <c r="J115" s="572"/>
      <c r="K115" s="572"/>
      <c r="L115" s="572"/>
      <c r="M115" s="571"/>
      <c r="N115" s="571"/>
      <c r="O115" s="571"/>
      <c r="P115" s="571"/>
      <c r="Q115" s="571"/>
      <c r="R115" s="571"/>
      <c r="S115" s="571"/>
      <c r="T115" s="571"/>
      <c r="U115" s="571"/>
      <c r="V115" s="571"/>
      <c r="W115" s="571"/>
      <c r="X115" s="571"/>
      <c r="Y115" s="571"/>
      <c r="Z115" s="571"/>
    </row>
    <row r="116" spans="1:26" ht="12.75" customHeight="1" x14ac:dyDescent="0.3">
      <c r="A116" s="571"/>
      <c r="B116" s="571"/>
      <c r="C116" s="572"/>
      <c r="D116" s="571"/>
      <c r="E116" s="572"/>
      <c r="F116" s="572"/>
      <c r="G116" s="572"/>
      <c r="H116" s="572"/>
      <c r="I116" s="572"/>
      <c r="J116" s="572"/>
      <c r="K116" s="572"/>
      <c r="L116" s="572"/>
      <c r="M116" s="571"/>
      <c r="N116" s="571"/>
      <c r="O116" s="571"/>
      <c r="P116" s="571"/>
      <c r="Q116" s="571"/>
      <c r="R116" s="571"/>
      <c r="S116" s="571"/>
      <c r="T116" s="571"/>
      <c r="U116" s="571"/>
      <c r="V116" s="571"/>
      <c r="W116" s="571"/>
      <c r="X116" s="571"/>
      <c r="Y116" s="571"/>
      <c r="Z116" s="571"/>
    </row>
    <row r="117" spans="1:26" ht="12.75" customHeight="1" x14ac:dyDescent="0.3">
      <c r="A117" s="571"/>
      <c r="B117" s="571"/>
      <c r="C117" s="572"/>
      <c r="D117" s="571"/>
      <c r="E117" s="572"/>
      <c r="F117" s="572"/>
      <c r="G117" s="572"/>
      <c r="H117" s="572"/>
      <c r="I117" s="572"/>
      <c r="J117" s="572"/>
      <c r="K117" s="572"/>
      <c r="L117" s="572"/>
      <c r="M117" s="571"/>
      <c r="N117" s="571"/>
      <c r="O117" s="571"/>
      <c r="P117" s="571"/>
      <c r="Q117" s="571"/>
      <c r="R117" s="571"/>
      <c r="S117" s="571"/>
      <c r="T117" s="571"/>
      <c r="U117" s="571"/>
      <c r="V117" s="571"/>
      <c r="W117" s="571"/>
      <c r="X117" s="571"/>
      <c r="Y117" s="571"/>
      <c r="Z117" s="571"/>
    </row>
    <row r="118" spans="1:26" ht="12.75" customHeight="1" x14ac:dyDescent="0.3">
      <c r="A118" s="571"/>
      <c r="B118" s="571"/>
      <c r="C118" s="572"/>
      <c r="D118" s="571"/>
      <c r="E118" s="572"/>
      <c r="F118" s="572"/>
      <c r="G118" s="572"/>
      <c r="H118" s="572"/>
      <c r="I118" s="572"/>
      <c r="J118" s="572"/>
      <c r="K118" s="572"/>
      <c r="L118" s="572"/>
      <c r="M118" s="571"/>
      <c r="N118" s="571"/>
      <c r="O118" s="571"/>
      <c r="P118" s="571"/>
      <c r="Q118" s="571"/>
      <c r="R118" s="571"/>
      <c r="S118" s="571"/>
      <c r="T118" s="571"/>
      <c r="U118" s="571"/>
      <c r="V118" s="571"/>
      <c r="W118" s="571"/>
      <c r="X118" s="571"/>
      <c r="Y118" s="571"/>
      <c r="Z118" s="571"/>
    </row>
    <row r="119" spans="1:26" ht="12.75" customHeight="1" x14ac:dyDescent="0.3">
      <c r="A119" s="571"/>
      <c r="B119" s="571"/>
      <c r="C119" s="572"/>
      <c r="D119" s="571"/>
      <c r="E119" s="572"/>
      <c r="F119" s="572"/>
      <c r="G119" s="572"/>
      <c r="H119" s="572"/>
      <c r="I119" s="572"/>
      <c r="J119" s="572"/>
      <c r="K119" s="572"/>
      <c r="L119" s="572"/>
      <c r="M119" s="571"/>
      <c r="N119" s="571"/>
      <c r="O119" s="571"/>
      <c r="P119" s="571"/>
      <c r="Q119" s="571"/>
      <c r="R119" s="571"/>
      <c r="S119" s="571"/>
      <c r="T119" s="571"/>
      <c r="U119" s="571"/>
      <c r="V119" s="571"/>
      <c r="W119" s="571"/>
      <c r="X119" s="571"/>
      <c r="Y119" s="571"/>
      <c r="Z119" s="571"/>
    </row>
    <row r="120" spans="1:26" ht="12.75" customHeight="1" x14ac:dyDescent="0.3">
      <c r="A120" s="571"/>
      <c r="B120" s="571"/>
      <c r="C120" s="572"/>
      <c r="D120" s="571"/>
      <c r="E120" s="572"/>
      <c r="F120" s="572"/>
      <c r="G120" s="572"/>
      <c r="H120" s="572"/>
      <c r="I120" s="572"/>
      <c r="J120" s="572"/>
      <c r="K120" s="572"/>
      <c r="L120" s="572"/>
      <c r="M120" s="571"/>
      <c r="N120" s="571"/>
      <c r="O120" s="571"/>
      <c r="P120" s="571"/>
      <c r="Q120" s="571"/>
      <c r="R120" s="571"/>
      <c r="S120" s="571"/>
      <c r="T120" s="571"/>
      <c r="U120" s="571"/>
      <c r="V120" s="571"/>
      <c r="W120" s="571"/>
      <c r="X120" s="571"/>
      <c r="Y120" s="571"/>
      <c r="Z120" s="571"/>
    </row>
    <row r="121" spans="1:26" ht="12.75" customHeight="1" x14ac:dyDescent="0.3">
      <c r="A121" s="571"/>
      <c r="B121" s="571"/>
      <c r="C121" s="572"/>
      <c r="D121" s="571"/>
      <c r="E121" s="572"/>
      <c r="F121" s="572"/>
      <c r="G121" s="572"/>
      <c r="H121" s="572"/>
      <c r="I121" s="572"/>
      <c r="J121" s="572"/>
      <c r="K121" s="572"/>
      <c r="L121" s="572"/>
      <c r="M121" s="571"/>
      <c r="N121" s="571"/>
      <c r="O121" s="571"/>
      <c r="P121" s="571"/>
      <c r="Q121" s="571"/>
      <c r="R121" s="571"/>
      <c r="S121" s="571"/>
      <c r="T121" s="571"/>
      <c r="U121" s="571"/>
      <c r="V121" s="571"/>
      <c r="W121" s="571"/>
      <c r="X121" s="571"/>
      <c r="Y121" s="571"/>
      <c r="Z121" s="571"/>
    </row>
    <row r="122" spans="1:26" ht="12.75" customHeight="1" x14ac:dyDescent="0.3">
      <c r="A122" s="571"/>
      <c r="B122" s="571"/>
      <c r="C122" s="572"/>
      <c r="D122" s="571"/>
      <c r="E122" s="572"/>
      <c r="F122" s="572"/>
      <c r="G122" s="572"/>
      <c r="H122" s="572"/>
      <c r="I122" s="572"/>
      <c r="J122" s="572"/>
      <c r="K122" s="572"/>
      <c r="L122" s="572"/>
      <c r="M122" s="571"/>
      <c r="N122" s="571"/>
      <c r="O122" s="571"/>
      <c r="P122" s="571"/>
      <c r="Q122" s="571"/>
      <c r="R122" s="571"/>
      <c r="S122" s="571"/>
      <c r="T122" s="571"/>
      <c r="U122" s="571"/>
      <c r="V122" s="571"/>
      <c r="W122" s="571"/>
      <c r="X122" s="571"/>
      <c r="Y122" s="571"/>
      <c r="Z122" s="571"/>
    </row>
    <row r="123" spans="1:26" ht="12.75" customHeight="1" x14ac:dyDescent="0.3">
      <c r="A123" s="571"/>
      <c r="B123" s="571"/>
      <c r="C123" s="572"/>
      <c r="D123" s="571"/>
      <c r="E123" s="572"/>
      <c r="F123" s="572"/>
      <c r="G123" s="572"/>
      <c r="H123" s="572"/>
      <c r="I123" s="572"/>
      <c r="J123" s="572"/>
      <c r="K123" s="572"/>
      <c r="L123" s="572"/>
      <c r="M123" s="571"/>
      <c r="N123" s="571"/>
      <c r="O123" s="571"/>
      <c r="P123" s="571"/>
      <c r="Q123" s="571"/>
      <c r="R123" s="571"/>
      <c r="S123" s="571"/>
      <c r="T123" s="571"/>
      <c r="U123" s="571"/>
      <c r="V123" s="571"/>
      <c r="W123" s="571"/>
      <c r="X123" s="571"/>
      <c r="Y123" s="571"/>
      <c r="Z123" s="571"/>
    </row>
    <row r="124" spans="1:26" ht="12.75" customHeight="1" x14ac:dyDescent="0.3">
      <c r="A124" s="571"/>
      <c r="B124" s="571"/>
      <c r="C124" s="572"/>
      <c r="D124" s="571"/>
      <c r="E124" s="572"/>
      <c r="F124" s="572"/>
      <c r="G124" s="572"/>
      <c r="H124" s="572"/>
      <c r="I124" s="572"/>
      <c r="J124" s="572"/>
      <c r="K124" s="572"/>
      <c r="L124" s="572"/>
      <c r="M124" s="571"/>
      <c r="N124" s="571"/>
      <c r="O124" s="571"/>
      <c r="P124" s="571"/>
      <c r="Q124" s="571"/>
      <c r="R124" s="571"/>
      <c r="S124" s="571"/>
      <c r="T124" s="571"/>
      <c r="U124" s="571"/>
      <c r="V124" s="571"/>
      <c r="W124" s="571"/>
      <c r="X124" s="571"/>
      <c r="Y124" s="571"/>
      <c r="Z124" s="571"/>
    </row>
    <row r="125" spans="1:26" ht="12.75" customHeight="1" x14ac:dyDescent="0.3">
      <c r="A125" s="571"/>
      <c r="B125" s="571"/>
      <c r="C125" s="572"/>
      <c r="D125" s="571"/>
      <c r="E125" s="572"/>
      <c r="F125" s="572"/>
      <c r="G125" s="572"/>
      <c r="H125" s="572"/>
      <c r="I125" s="572"/>
      <c r="J125" s="572"/>
      <c r="K125" s="572"/>
      <c r="L125" s="572"/>
      <c r="M125" s="571"/>
      <c r="N125" s="571"/>
      <c r="O125" s="571"/>
      <c r="P125" s="571"/>
      <c r="Q125" s="571"/>
      <c r="R125" s="571"/>
      <c r="S125" s="571"/>
      <c r="T125" s="571"/>
      <c r="U125" s="571"/>
      <c r="V125" s="571"/>
      <c r="W125" s="571"/>
      <c r="X125" s="571"/>
      <c r="Y125" s="571"/>
      <c r="Z125" s="571"/>
    </row>
    <row r="126" spans="1:26" ht="12.75" customHeight="1" x14ac:dyDescent="0.3">
      <c r="A126" s="571"/>
      <c r="B126" s="571"/>
      <c r="C126" s="572"/>
      <c r="D126" s="571"/>
      <c r="E126" s="572"/>
      <c r="F126" s="572"/>
      <c r="G126" s="572"/>
      <c r="H126" s="572"/>
      <c r="I126" s="572"/>
      <c r="J126" s="572"/>
      <c r="K126" s="572"/>
      <c r="L126" s="572"/>
      <c r="M126" s="571"/>
      <c r="N126" s="571"/>
      <c r="O126" s="571"/>
      <c r="P126" s="571"/>
      <c r="Q126" s="571"/>
      <c r="R126" s="571"/>
      <c r="S126" s="571"/>
      <c r="T126" s="571"/>
      <c r="U126" s="571"/>
      <c r="V126" s="571"/>
      <c r="W126" s="571"/>
      <c r="X126" s="571"/>
      <c r="Y126" s="571"/>
      <c r="Z126" s="571"/>
    </row>
    <row r="127" spans="1:26" ht="12.75" customHeight="1" x14ac:dyDescent="0.3">
      <c r="A127" s="571"/>
      <c r="B127" s="571"/>
      <c r="C127" s="572"/>
      <c r="D127" s="571"/>
      <c r="E127" s="572"/>
      <c r="F127" s="572"/>
      <c r="G127" s="572"/>
      <c r="H127" s="572"/>
      <c r="I127" s="572"/>
      <c r="J127" s="572"/>
      <c r="K127" s="572"/>
      <c r="L127" s="572"/>
      <c r="M127" s="571"/>
      <c r="N127" s="571"/>
      <c r="O127" s="571"/>
      <c r="P127" s="571"/>
      <c r="Q127" s="571"/>
      <c r="R127" s="571"/>
      <c r="S127" s="571"/>
      <c r="T127" s="571"/>
      <c r="U127" s="571"/>
      <c r="V127" s="571"/>
      <c r="W127" s="571"/>
      <c r="X127" s="571"/>
      <c r="Y127" s="571"/>
      <c r="Z127" s="571"/>
    </row>
    <row r="128" spans="1:26" ht="12.75" customHeight="1" x14ac:dyDescent="0.3">
      <c r="A128" s="571"/>
      <c r="B128" s="571"/>
      <c r="C128" s="572"/>
      <c r="D128" s="571"/>
      <c r="E128" s="572"/>
      <c r="F128" s="572"/>
      <c r="G128" s="572"/>
      <c r="H128" s="572"/>
      <c r="I128" s="572"/>
      <c r="J128" s="572"/>
      <c r="K128" s="572"/>
      <c r="L128" s="572"/>
      <c r="M128" s="571"/>
      <c r="N128" s="571"/>
      <c r="O128" s="571"/>
      <c r="P128" s="571"/>
      <c r="Q128" s="571"/>
      <c r="R128" s="571"/>
      <c r="S128" s="571"/>
      <c r="T128" s="571"/>
      <c r="U128" s="571"/>
      <c r="V128" s="571"/>
      <c r="W128" s="571"/>
      <c r="X128" s="571"/>
      <c r="Y128" s="571"/>
      <c r="Z128" s="571"/>
    </row>
    <row r="129" spans="1:26" ht="12.75" customHeight="1" x14ac:dyDescent="0.3">
      <c r="A129" s="571"/>
      <c r="B129" s="571"/>
      <c r="C129" s="572"/>
      <c r="D129" s="571"/>
      <c r="E129" s="572"/>
      <c r="F129" s="572"/>
      <c r="G129" s="572"/>
      <c r="H129" s="572"/>
      <c r="I129" s="572"/>
      <c r="J129" s="572"/>
      <c r="K129" s="572"/>
      <c r="L129" s="572"/>
      <c r="M129" s="571"/>
      <c r="N129" s="571"/>
      <c r="O129" s="571"/>
      <c r="P129" s="571"/>
      <c r="Q129" s="571"/>
      <c r="R129" s="571"/>
      <c r="S129" s="571"/>
      <c r="T129" s="571"/>
      <c r="U129" s="571"/>
      <c r="V129" s="571"/>
      <c r="W129" s="571"/>
      <c r="X129" s="571"/>
      <c r="Y129" s="571"/>
      <c r="Z129" s="571"/>
    </row>
    <row r="130" spans="1:26" ht="12.75" customHeight="1" x14ac:dyDescent="0.3">
      <c r="A130" s="571"/>
      <c r="B130" s="571"/>
      <c r="C130" s="572"/>
      <c r="D130" s="571"/>
      <c r="E130" s="572"/>
      <c r="F130" s="572"/>
      <c r="G130" s="572"/>
      <c r="H130" s="572"/>
      <c r="I130" s="572"/>
      <c r="J130" s="572"/>
      <c r="K130" s="572"/>
      <c r="L130" s="572"/>
      <c r="M130" s="571"/>
      <c r="N130" s="571"/>
      <c r="O130" s="571"/>
      <c r="P130" s="571"/>
      <c r="Q130" s="571"/>
      <c r="R130" s="571"/>
      <c r="S130" s="571"/>
      <c r="T130" s="571"/>
      <c r="U130" s="571"/>
      <c r="V130" s="571"/>
      <c r="W130" s="571"/>
      <c r="X130" s="571"/>
      <c r="Y130" s="571"/>
      <c r="Z130" s="571"/>
    </row>
    <row r="131" spans="1:26" ht="12.75" customHeight="1" x14ac:dyDescent="0.3">
      <c r="A131" s="571"/>
      <c r="B131" s="571"/>
      <c r="C131" s="572"/>
      <c r="D131" s="571"/>
      <c r="E131" s="572"/>
      <c r="F131" s="572"/>
      <c r="G131" s="572"/>
      <c r="H131" s="572"/>
      <c r="I131" s="572"/>
      <c r="J131" s="572"/>
      <c r="K131" s="572"/>
      <c r="L131" s="572"/>
      <c r="M131" s="571"/>
      <c r="N131" s="571"/>
      <c r="O131" s="571"/>
      <c r="P131" s="571"/>
      <c r="Q131" s="571"/>
      <c r="R131" s="571"/>
      <c r="S131" s="571"/>
      <c r="T131" s="571"/>
      <c r="U131" s="571"/>
      <c r="V131" s="571"/>
      <c r="W131" s="571"/>
      <c r="X131" s="571"/>
      <c r="Y131" s="571"/>
      <c r="Z131" s="571"/>
    </row>
    <row r="132" spans="1:26" ht="12.75" customHeight="1" x14ac:dyDescent="0.3">
      <c r="A132" s="571"/>
      <c r="B132" s="571"/>
      <c r="C132" s="572"/>
      <c r="D132" s="571"/>
      <c r="E132" s="572"/>
      <c r="F132" s="572"/>
      <c r="G132" s="572"/>
      <c r="H132" s="572"/>
      <c r="I132" s="572"/>
      <c r="J132" s="572"/>
      <c r="K132" s="572"/>
      <c r="L132" s="572"/>
      <c r="M132" s="571"/>
      <c r="N132" s="571"/>
      <c r="O132" s="571"/>
      <c r="P132" s="571"/>
      <c r="Q132" s="571"/>
      <c r="R132" s="571"/>
      <c r="S132" s="571"/>
      <c r="T132" s="571"/>
      <c r="U132" s="571"/>
      <c r="V132" s="571"/>
      <c r="W132" s="571"/>
      <c r="X132" s="571"/>
      <c r="Y132" s="571"/>
      <c r="Z132" s="571"/>
    </row>
    <row r="133" spans="1:26" ht="12.75" customHeight="1" x14ac:dyDescent="0.3">
      <c r="A133" s="571"/>
      <c r="B133" s="571"/>
      <c r="C133" s="572"/>
      <c r="D133" s="571"/>
      <c r="E133" s="572"/>
      <c r="F133" s="572"/>
      <c r="G133" s="572"/>
      <c r="H133" s="572"/>
      <c r="I133" s="572"/>
      <c r="J133" s="572"/>
      <c r="K133" s="572"/>
      <c r="L133" s="572"/>
      <c r="M133" s="571"/>
      <c r="N133" s="571"/>
      <c r="O133" s="571"/>
      <c r="P133" s="571"/>
      <c r="Q133" s="571"/>
      <c r="R133" s="571"/>
      <c r="S133" s="571"/>
      <c r="T133" s="571"/>
      <c r="U133" s="571"/>
      <c r="V133" s="571"/>
      <c r="W133" s="571"/>
      <c r="X133" s="571"/>
      <c r="Y133" s="571"/>
      <c r="Z133" s="571"/>
    </row>
    <row r="134" spans="1:26" ht="12.75" customHeight="1" x14ac:dyDescent="0.3">
      <c r="A134" s="571"/>
      <c r="B134" s="571"/>
      <c r="C134" s="572"/>
      <c r="D134" s="571"/>
      <c r="E134" s="572"/>
      <c r="F134" s="572"/>
      <c r="G134" s="572"/>
      <c r="H134" s="572"/>
      <c r="I134" s="572"/>
      <c r="J134" s="572"/>
      <c r="K134" s="572"/>
      <c r="L134" s="572"/>
      <c r="M134" s="571"/>
      <c r="N134" s="571"/>
      <c r="O134" s="571"/>
      <c r="P134" s="571"/>
      <c r="Q134" s="571"/>
      <c r="R134" s="571"/>
      <c r="S134" s="571"/>
      <c r="T134" s="571"/>
      <c r="U134" s="571"/>
      <c r="V134" s="571"/>
      <c r="W134" s="571"/>
      <c r="X134" s="571"/>
      <c r="Y134" s="571"/>
      <c r="Z134" s="571"/>
    </row>
    <row r="135" spans="1:26" ht="12.75" customHeight="1" x14ac:dyDescent="0.3">
      <c r="A135" s="571"/>
      <c r="B135" s="571"/>
      <c r="C135" s="572"/>
      <c r="D135" s="571"/>
      <c r="E135" s="572"/>
      <c r="F135" s="572"/>
      <c r="G135" s="572"/>
      <c r="H135" s="572"/>
      <c r="I135" s="572"/>
      <c r="J135" s="572"/>
      <c r="K135" s="572"/>
      <c r="L135" s="572"/>
      <c r="M135" s="571"/>
      <c r="N135" s="571"/>
      <c r="O135" s="571"/>
      <c r="P135" s="571"/>
      <c r="Q135" s="571"/>
      <c r="R135" s="571"/>
      <c r="S135" s="571"/>
      <c r="T135" s="571"/>
      <c r="U135" s="571"/>
      <c r="V135" s="571"/>
      <c r="W135" s="571"/>
      <c r="X135" s="571"/>
      <c r="Y135" s="571"/>
      <c r="Z135" s="571"/>
    </row>
    <row r="136" spans="1:26" ht="12.75" customHeight="1" x14ac:dyDescent="0.3">
      <c r="A136" s="571"/>
      <c r="B136" s="571"/>
      <c r="C136" s="572"/>
      <c r="D136" s="571"/>
      <c r="E136" s="572"/>
      <c r="F136" s="572"/>
      <c r="G136" s="572"/>
      <c r="H136" s="572"/>
      <c r="I136" s="572"/>
      <c r="J136" s="572"/>
      <c r="K136" s="572"/>
      <c r="L136" s="572"/>
      <c r="M136" s="571"/>
      <c r="N136" s="571"/>
      <c r="O136" s="571"/>
      <c r="P136" s="571"/>
      <c r="Q136" s="571"/>
      <c r="R136" s="571"/>
      <c r="S136" s="571"/>
      <c r="T136" s="571"/>
      <c r="U136" s="571"/>
      <c r="V136" s="571"/>
      <c r="W136" s="571"/>
      <c r="X136" s="571"/>
      <c r="Y136" s="571"/>
      <c r="Z136" s="571"/>
    </row>
    <row r="137" spans="1:26" ht="12.75" customHeight="1" x14ac:dyDescent="0.3">
      <c r="A137" s="571"/>
      <c r="B137" s="571"/>
      <c r="C137" s="572"/>
      <c r="D137" s="571"/>
      <c r="E137" s="572"/>
      <c r="F137" s="572"/>
      <c r="G137" s="572"/>
      <c r="H137" s="572"/>
      <c r="I137" s="572"/>
      <c r="J137" s="572"/>
      <c r="K137" s="572"/>
      <c r="L137" s="572"/>
      <c r="M137" s="571"/>
      <c r="N137" s="571"/>
      <c r="O137" s="571"/>
      <c r="P137" s="571"/>
      <c r="Q137" s="571"/>
      <c r="R137" s="571"/>
      <c r="S137" s="571"/>
      <c r="T137" s="571"/>
      <c r="U137" s="571"/>
      <c r="V137" s="571"/>
      <c r="W137" s="571"/>
      <c r="X137" s="571"/>
      <c r="Y137" s="571"/>
      <c r="Z137" s="571"/>
    </row>
    <row r="138" spans="1:26" ht="12.75" customHeight="1" x14ac:dyDescent="0.3">
      <c r="A138" s="571"/>
      <c r="B138" s="571"/>
      <c r="C138" s="572"/>
      <c r="D138" s="571"/>
      <c r="E138" s="572"/>
      <c r="F138" s="572"/>
      <c r="G138" s="572"/>
      <c r="H138" s="572"/>
      <c r="I138" s="572"/>
      <c r="J138" s="572"/>
      <c r="K138" s="572"/>
      <c r="L138" s="572"/>
      <c r="M138" s="571"/>
      <c r="N138" s="571"/>
      <c r="O138" s="571"/>
      <c r="P138" s="571"/>
      <c r="Q138" s="571"/>
      <c r="R138" s="571"/>
      <c r="S138" s="571"/>
      <c r="T138" s="571"/>
      <c r="U138" s="571"/>
      <c r="V138" s="571"/>
      <c r="W138" s="571"/>
      <c r="X138" s="571"/>
      <c r="Y138" s="571"/>
      <c r="Z138" s="571"/>
    </row>
    <row r="139" spans="1:26" ht="12.75" customHeight="1" x14ac:dyDescent="0.3">
      <c r="A139" s="571"/>
      <c r="B139" s="571"/>
      <c r="C139" s="572"/>
      <c r="D139" s="571"/>
      <c r="E139" s="572"/>
      <c r="F139" s="572"/>
      <c r="G139" s="572"/>
      <c r="H139" s="572"/>
      <c r="I139" s="572"/>
      <c r="J139" s="572"/>
      <c r="K139" s="572"/>
      <c r="L139" s="572"/>
      <c r="M139" s="571"/>
      <c r="N139" s="571"/>
      <c r="O139" s="571"/>
      <c r="P139" s="571"/>
      <c r="Q139" s="571"/>
      <c r="R139" s="571"/>
      <c r="S139" s="571"/>
      <c r="T139" s="571"/>
      <c r="U139" s="571"/>
      <c r="V139" s="571"/>
      <c r="W139" s="571"/>
      <c r="X139" s="571"/>
      <c r="Y139" s="571"/>
      <c r="Z139" s="571"/>
    </row>
    <row r="140" spans="1:26" ht="12.75" customHeight="1" x14ac:dyDescent="0.3">
      <c r="A140" s="571"/>
      <c r="B140" s="571"/>
      <c r="C140" s="572"/>
      <c r="D140" s="571"/>
      <c r="E140" s="572"/>
      <c r="F140" s="572"/>
      <c r="G140" s="572"/>
      <c r="H140" s="572"/>
      <c r="I140" s="572"/>
      <c r="J140" s="572"/>
      <c r="K140" s="572"/>
      <c r="L140" s="572"/>
      <c r="M140" s="571"/>
      <c r="N140" s="571"/>
      <c r="O140" s="571"/>
      <c r="P140" s="571"/>
      <c r="Q140" s="571"/>
      <c r="R140" s="571"/>
      <c r="S140" s="571"/>
      <c r="T140" s="571"/>
      <c r="U140" s="571"/>
      <c r="V140" s="571"/>
      <c r="W140" s="571"/>
      <c r="X140" s="571"/>
      <c r="Y140" s="571"/>
      <c r="Z140" s="571"/>
    </row>
    <row r="141" spans="1:26" ht="12.75" customHeight="1" x14ac:dyDescent="0.3">
      <c r="A141" s="571"/>
      <c r="B141" s="571"/>
      <c r="C141" s="572"/>
      <c r="D141" s="571"/>
      <c r="E141" s="572"/>
      <c r="F141" s="572"/>
      <c r="G141" s="572"/>
      <c r="H141" s="572"/>
      <c r="I141" s="572"/>
      <c r="J141" s="572"/>
      <c r="K141" s="572"/>
      <c r="L141" s="572"/>
      <c r="M141" s="571"/>
      <c r="N141" s="571"/>
      <c r="O141" s="571"/>
      <c r="P141" s="571"/>
      <c r="Q141" s="571"/>
      <c r="R141" s="571"/>
      <c r="S141" s="571"/>
      <c r="T141" s="571"/>
      <c r="U141" s="571"/>
      <c r="V141" s="571"/>
      <c r="W141" s="571"/>
      <c r="X141" s="571"/>
      <c r="Y141" s="571"/>
      <c r="Z141" s="571"/>
    </row>
    <row r="142" spans="1:26" ht="12.75" customHeight="1" x14ac:dyDescent="0.3">
      <c r="A142" s="571"/>
      <c r="B142" s="571"/>
      <c r="C142" s="572"/>
      <c r="D142" s="571"/>
      <c r="E142" s="572"/>
      <c r="F142" s="572"/>
      <c r="G142" s="572"/>
      <c r="H142" s="572"/>
      <c r="I142" s="572"/>
      <c r="J142" s="572"/>
      <c r="K142" s="572"/>
      <c r="L142" s="572"/>
      <c r="M142" s="571"/>
      <c r="N142" s="571"/>
      <c r="O142" s="571"/>
      <c r="P142" s="571"/>
      <c r="Q142" s="571"/>
      <c r="R142" s="571"/>
      <c r="S142" s="571"/>
      <c r="T142" s="571"/>
      <c r="U142" s="571"/>
      <c r="V142" s="571"/>
      <c r="W142" s="571"/>
      <c r="X142" s="571"/>
      <c r="Y142" s="571"/>
      <c r="Z142" s="571"/>
    </row>
    <row r="143" spans="1:26" ht="12.75" customHeight="1" x14ac:dyDescent="0.3">
      <c r="A143" s="571"/>
      <c r="B143" s="571"/>
      <c r="C143" s="572"/>
      <c r="D143" s="571"/>
      <c r="E143" s="572"/>
      <c r="F143" s="572"/>
      <c r="G143" s="572"/>
      <c r="H143" s="572"/>
      <c r="I143" s="572"/>
      <c r="J143" s="572"/>
      <c r="K143" s="572"/>
      <c r="L143" s="572"/>
      <c r="M143" s="571"/>
      <c r="N143" s="571"/>
      <c r="O143" s="571"/>
      <c r="P143" s="571"/>
      <c r="Q143" s="571"/>
      <c r="R143" s="571"/>
      <c r="S143" s="571"/>
      <c r="T143" s="571"/>
      <c r="U143" s="571"/>
      <c r="V143" s="571"/>
      <c r="W143" s="571"/>
      <c r="X143" s="571"/>
      <c r="Y143" s="571"/>
      <c r="Z143" s="571"/>
    </row>
    <row r="144" spans="1:26" ht="12.75" customHeight="1" x14ac:dyDescent="0.3">
      <c r="A144" s="571"/>
      <c r="B144" s="571"/>
      <c r="C144" s="572"/>
      <c r="D144" s="571"/>
      <c r="E144" s="572"/>
      <c r="F144" s="572"/>
      <c r="G144" s="572"/>
      <c r="H144" s="572"/>
      <c r="I144" s="572"/>
      <c r="J144" s="572"/>
      <c r="K144" s="572"/>
      <c r="L144" s="572"/>
      <c r="M144" s="571"/>
      <c r="N144" s="571"/>
      <c r="O144" s="571"/>
      <c r="P144" s="571"/>
      <c r="Q144" s="571"/>
      <c r="R144" s="571"/>
      <c r="S144" s="571"/>
      <c r="T144" s="571"/>
      <c r="U144" s="571"/>
      <c r="V144" s="571"/>
      <c r="W144" s="571"/>
      <c r="X144" s="571"/>
      <c r="Y144" s="571"/>
      <c r="Z144" s="571"/>
    </row>
    <row r="145" spans="1:26" ht="12.75" customHeight="1" x14ac:dyDescent="0.3">
      <c r="A145" s="571"/>
      <c r="B145" s="571"/>
      <c r="C145" s="572"/>
      <c r="D145" s="571"/>
      <c r="E145" s="572"/>
      <c r="F145" s="572"/>
      <c r="G145" s="572"/>
      <c r="H145" s="572"/>
      <c r="I145" s="572"/>
      <c r="J145" s="572"/>
      <c r="K145" s="572"/>
      <c r="L145" s="572"/>
      <c r="M145" s="571"/>
      <c r="N145" s="571"/>
      <c r="O145" s="571"/>
      <c r="P145" s="571"/>
      <c r="Q145" s="571"/>
      <c r="R145" s="571"/>
      <c r="S145" s="571"/>
      <c r="T145" s="571"/>
      <c r="U145" s="571"/>
      <c r="V145" s="571"/>
      <c r="W145" s="571"/>
      <c r="X145" s="571"/>
      <c r="Y145" s="571"/>
      <c r="Z145" s="571"/>
    </row>
    <row r="146" spans="1:26" ht="12.75" customHeight="1" x14ac:dyDescent="0.3">
      <c r="A146" s="571"/>
      <c r="B146" s="571"/>
      <c r="C146" s="572"/>
      <c r="D146" s="571"/>
      <c r="E146" s="572"/>
      <c r="F146" s="572"/>
      <c r="G146" s="572"/>
      <c r="H146" s="572"/>
      <c r="I146" s="572"/>
      <c r="J146" s="572"/>
      <c r="K146" s="572"/>
      <c r="L146" s="572"/>
      <c r="M146" s="571"/>
      <c r="N146" s="571"/>
      <c r="O146" s="571"/>
      <c r="P146" s="571"/>
      <c r="Q146" s="571"/>
      <c r="R146" s="571"/>
      <c r="S146" s="571"/>
      <c r="T146" s="571"/>
      <c r="U146" s="571"/>
      <c r="V146" s="571"/>
      <c r="W146" s="571"/>
      <c r="X146" s="571"/>
      <c r="Y146" s="571"/>
      <c r="Z146" s="571"/>
    </row>
    <row r="147" spans="1:26" ht="12.75" customHeight="1" x14ac:dyDescent="0.3">
      <c r="A147" s="571"/>
      <c r="B147" s="571"/>
      <c r="C147" s="572"/>
      <c r="D147" s="571"/>
      <c r="E147" s="572"/>
      <c r="F147" s="572"/>
      <c r="G147" s="572"/>
      <c r="H147" s="572"/>
      <c r="I147" s="572"/>
      <c r="J147" s="572"/>
      <c r="K147" s="572"/>
      <c r="L147" s="572"/>
      <c r="M147" s="571"/>
      <c r="N147" s="571"/>
      <c r="O147" s="571"/>
      <c r="P147" s="571"/>
      <c r="Q147" s="571"/>
      <c r="R147" s="571"/>
      <c r="S147" s="571"/>
      <c r="T147" s="571"/>
      <c r="U147" s="571"/>
      <c r="V147" s="571"/>
      <c r="W147" s="571"/>
      <c r="X147" s="571"/>
      <c r="Y147" s="571"/>
      <c r="Z147" s="571"/>
    </row>
    <row r="148" spans="1:26" ht="12.75" customHeight="1" x14ac:dyDescent="0.3">
      <c r="A148" s="571"/>
      <c r="B148" s="571"/>
      <c r="C148" s="572"/>
      <c r="D148" s="571"/>
      <c r="E148" s="572"/>
      <c r="F148" s="572"/>
      <c r="G148" s="572"/>
      <c r="H148" s="572"/>
      <c r="I148" s="572"/>
      <c r="J148" s="572"/>
      <c r="K148" s="572"/>
      <c r="L148" s="572"/>
      <c r="M148" s="571"/>
      <c r="N148" s="571"/>
      <c r="O148" s="571"/>
      <c r="P148" s="571"/>
      <c r="Q148" s="571"/>
      <c r="R148" s="571"/>
      <c r="S148" s="571"/>
      <c r="T148" s="571"/>
      <c r="U148" s="571"/>
      <c r="V148" s="571"/>
      <c r="W148" s="571"/>
      <c r="X148" s="571"/>
      <c r="Y148" s="571"/>
      <c r="Z148" s="571"/>
    </row>
    <row r="149" spans="1:26" ht="12.75" customHeight="1" x14ac:dyDescent="0.3">
      <c r="A149" s="571"/>
      <c r="B149" s="571"/>
      <c r="C149" s="572"/>
      <c r="D149" s="571"/>
      <c r="E149" s="572"/>
      <c r="F149" s="572"/>
      <c r="G149" s="572"/>
      <c r="H149" s="572"/>
      <c r="I149" s="572"/>
      <c r="J149" s="572"/>
      <c r="K149" s="572"/>
      <c r="L149" s="572"/>
      <c r="M149" s="571"/>
      <c r="N149" s="571"/>
      <c r="O149" s="571"/>
      <c r="P149" s="571"/>
      <c r="Q149" s="571"/>
      <c r="R149" s="571"/>
      <c r="S149" s="571"/>
      <c r="T149" s="571"/>
      <c r="U149" s="571"/>
      <c r="V149" s="571"/>
      <c r="W149" s="571"/>
      <c r="X149" s="571"/>
      <c r="Y149" s="571"/>
      <c r="Z149" s="571"/>
    </row>
    <row r="150" spans="1:26" ht="12.75" customHeight="1" x14ac:dyDescent="0.3">
      <c r="A150" s="571"/>
      <c r="B150" s="571"/>
      <c r="C150" s="572"/>
      <c r="D150" s="571"/>
      <c r="E150" s="572"/>
      <c r="F150" s="572"/>
      <c r="G150" s="572"/>
      <c r="H150" s="572"/>
      <c r="I150" s="572"/>
      <c r="J150" s="572"/>
      <c r="K150" s="572"/>
      <c r="L150" s="572"/>
      <c r="M150" s="571"/>
      <c r="N150" s="571"/>
      <c r="O150" s="571"/>
      <c r="P150" s="571"/>
      <c r="Q150" s="571"/>
      <c r="R150" s="571"/>
      <c r="S150" s="571"/>
      <c r="T150" s="571"/>
      <c r="U150" s="571"/>
      <c r="V150" s="571"/>
      <c r="W150" s="571"/>
      <c r="X150" s="571"/>
      <c r="Y150" s="571"/>
      <c r="Z150" s="571"/>
    </row>
    <row r="151" spans="1:26" ht="12.75" customHeight="1" x14ac:dyDescent="0.3">
      <c r="A151" s="571"/>
      <c r="B151" s="571"/>
      <c r="C151" s="572"/>
      <c r="D151" s="571"/>
      <c r="E151" s="572"/>
      <c r="F151" s="572"/>
      <c r="G151" s="572"/>
      <c r="H151" s="572"/>
      <c r="I151" s="572"/>
      <c r="J151" s="572"/>
      <c r="K151" s="572"/>
      <c r="L151" s="572"/>
      <c r="M151" s="571"/>
      <c r="N151" s="571"/>
      <c r="O151" s="571"/>
      <c r="P151" s="571"/>
      <c r="Q151" s="571"/>
      <c r="R151" s="571"/>
      <c r="S151" s="571"/>
      <c r="T151" s="571"/>
      <c r="U151" s="571"/>
      <c r="V151" s="571"/>
      <c r="W151" s="571"/>
      <c r="X151" s="571"/>
      <c r="Y151" s="571"/>
      <c r="Z151" s="571"/>
    </row>
    <row r="152" spans="1:26" ht="12.75" customHeight="1" x14ac:dyDescent="0.3">
      <c r="A152" s="571"/>
      <c r="B152" s="571"/>
      <c r="C152" s="572"/>
      <c r="D152" s="571"/>
      <c r="E152" s="572"/>
      <c r="F152" s="572"/>
      <c r="G152" s="572"/>
      <c r="H152" s="572"/>
      <c r="I152" s="572"/>
      <c r="J152" s="572"/>
      <c r="K152" s="572"/>
      <c r="L152" s="572"/>
      <c r="M152" s="571"/>
      <c r="N152" s="571"/>
      <c r="O152" s="571"/>
      <c r="P152" s="571"/>
      <c r="Q152" s="571"/>
      <c r="R152" s="571"/>
      <c r="S152" s="571"/>
      <c r="T152" s="571"/>
      <c r="U152" s="571"/>
      <c r="V152" s="571"/>
      <c r="W152" s="571"/>
      <c r="X152" s="571"/>
      <c r="Y152" s="571"/>
      <c r="Z152" s="571"/>
    </row>
    <row r="153" spans="1:26" ht="12.75" customHeight="1" x14ac:dyDescent="0.3">
      <c r="A153" s="571"/>
      <c r="B153" s="571"/>
      <c r="C153" s="572"/>
      <c r="D153" s="571"/>
      <c r="E153" s="572"/>
      <c r="F153" s="572"/>
      <c r="G153" s="572"/>
      <c r="H153" s="572"/>
      <c r="I153" s="572"/>
      <c r="J153" s="572"/>
      <c r="K153" s="572"/>
      <c r="L153" s="572"/>
      <c r="M153" s="571"/>
      <c r="N153" s="571"/>
      <c r="O153" s="571"/>
      <c r="P153" s="571"/>
      <c r="Q153" s="571"/>
      <c r="R153" s="571"/>
      <c r="S153" s="571"/>
      <c r="T153" s="571"/>
      <c r="U153" s="571"/>
      <c r="V153" s="571"/>
      <c r="W153" s="571"/>
      <c r="X153" s="571"/>
      <c r="Y153" s="571"/>
      <c r="Z153" s="571"/>
    </row>
    <row r="154" spans="1:26" ht="12.75" customHeight="1" x14ac:dyDescent="0.3">
      <c r="A154" s="571"/>
      <c r="B154" s="571"/>
      <c r="C154" s="572"/>
      <c r="D154" s="571"/>
      <c r="E154" s="572"/>
      <c r="F154" s="572"/>
      <c r="G154" s="572"/>
      <c r="H154" s="572"/>
      <c r="I154" s="572"/>
      <c r="J154" s="572"/>
      <c r="K154" s="572"/>
      <c r="L154" s="572"/>
      <c r="M154" s="571"/>
      <c r="N154" s="571"/>
      <c r="O154" s="571"/>
      <c r="P154" s="571"/>
      <c r="Q154" s="571"/>
      <c r="R154" s="571"/>
      <c r="S154" s="571"/>
      <c r="T154" s="571"/>
      <c r="U154" s="571"/>
      <c r="V154" s="571"/>
      <c r="W154" s="571"/>
      <c r="X154" s="571"/>
      <c r="Y154" s="571"/>
      <c r="Z154" s="571"/>
    </row>
    <row r="155" spans="1:26" ht="12.75" customHeight="1" x14ac:dyDescent="0.3">
      <c r="A155" s="571"/>
      <c r="B155" s="571"/>
      <c r="C155" s="572"/>
      <c r="D155" s="571"/>
      <c r="E155" s="572"/>
      <c r="F155" s="572"/>
      <c r="G155" s="572"/>
      <c r="H155" s="572"/>
      <c r="I155" s="572"/>
      <c r="J155" s="572"/>
      <c r="K155" s="572"/>
      <c r="L155" s="572"/>
      <c r="M155" s="571"/>
      <c r="N155" s="571"/>
      <c r="O155" s="571"/>
      <c r="P155" s="571"/>
      <c r="Q155" s="571"/>
      <c r="R155" s="571"/>
      <c r="S155" s="571"/>
      <c r="T155" s="571"/>
      <c r="U155" s="571"/>
      <c r="V155" s="571"/>
      <c r="W155" s="571"/>
      <c r="X155" s="571"/>
      <c r="Y155" s="571"/>
      <c r="Z155" s="571"/>
    </row>
    <row r="156" spans="1:26" ht="12.75" customHeight="1" x14ac:dyDescent="0.3">
      <c r="A156" s="571"/>
      <c r="B156" s="571"/>
      <c r="C156" s="572"/>
      <c r="D156" s="571"/>
      <c r="E156" s="572"/>
      <c r="F156" s="572"/>
      <c r="G156" s="572"/>
      <c r="H156" s="572"/>
      <c r="I156" s="572"/>
      <c r="J156" s="572"/>
      <c r="K156" s="572"/>
      <c r="L156" s="572"/>
      <c r="M156" s="571"/>
      <c r="N156" s="571"/>
      <c r="O156" s="571"/>
      <c r="P156" s="571"/>
      <c r="Q156" s="571"/>
      <c r="R156" s="571"/>
      <c r="S156" s="571"/>
      <c r="T156" s="571"/>
      <c r="U156" s="571"/>
      <c r="V156" s="571"/>
      <c r="W156" s="571"/>
      <c r="X156" s="571"/>
      <c r="Y156" s="571"/>
      <c r="Z156" s="571"/>
    </row>
    <row r="157" spans="1:26" ht="12.75" customHeight="1" x14ac:dyDescent="0.3">
      <c r="A157" s="571"/>
      <c r="B157" s="571"/>
      <c r="C157" s="572"/>
      <c r="D157" s="571"/>
      <c r="E157" s="572"/>
      <c r="F157" s="572"/>
      <c r="G157" s="572"/>
      <c r="H157" s="572"/>
      <c r="I157" s="572"/>
      <c r="J157" s="572"/>
      <c r="K157" s="572"/>
      <c r="L157" s="572"/>
      <c r="M157" s="571"/>
      <c r="N157" s="571"/>
      <c r="O157" s="571"/>
      <c r="P157" s="571"/>
      <c r="Q157" s="571"/>
      <c r="R157" s="571"/>
      <c r="S157" s="571"/>
      <c r="T157" s="571"/>
      <c r="U157" s="571"/>
      <c r="V157" s="571"/>
      <c r="W157" s="571"/>
      <c r="X157" s="571"/>
      <c r="Y157" s="571"/>
      <c r="Z157" s="571"/>
    </row>
    <row r="158" spans="1:26" ht="12.75" customHeight="1" x14ac:dyDescent="0.3">
      <c r="A158" s="571"/>
      <c r="B158" s="571"/>
      <c r="C158" s="572"/>
      <c r="D158" s="571"/>
      <c r="E158" s="572"/>
      <c r="F158" s="572"/>
      <c r="G158" s="572"/>
      <c r="H158" s="572"/>
      <c r="I158" s="572"/>
      <c r="J158" s="572"/>
      <c r="K158" s="572"/>
      <c r="L158" s="572"/>
      <c r="M158" s="571"/>
      <c r="N158" s="571"/>
      <c r="O158" s="571"/>
      <c r="P158" s="571"/>
      <c r="Q158" s="571"/>
      <c r="R158" s="571"/>
      <c r="S158" s="571"/>
      <c r="T158" s="571"/>
      <c r="U158" s="571"/>
      <c r="V158" s="571"/>
      <c r="W158" s="571"/>
      <c r="X158" s="571"/>
      <c r="Y158" s="571"/>
      <c r="Z158" s="571"/>
    </row>
    <row r="159" spans="1:26" ht="12.75" customHeight="1" x14ac:dyDescent="0.3">
      <c r="A159" s="571"/>
      <c r="B159" s="571"/>
      <c r="C159" s="572"/>
      <c r="D159" s="571"/>
      <c r="E159" s="572"/>
      <c r="F159" s="572"/>
      <c r="G159" s="572"/>
      <c r="H159" s="572"/>
      <c r="I159" s="572"/>
      <c r="J159" s="572"/>
      <c r="K159" s="572"/>
      <c r="L159" s="572"/>
      <c r="M159" s="571"/>
      <c r="N159" s="571"/>
      <c r="O159" s="571"/>
      <c r="P159" s="571"/>
      <c r="Q159" s="571"/>
      <c r="R159" s="571"/>
      <c r="S159" s="571"/>
      <c r="T159" s="571"/>
      <c r="U159" s="571"/>
      <c r="V159" s="571"/>
      <c r="W159" s="571"/>
      <c r="X159" s="571"/>
      <c r="Y159" s="571"/>
      <c r="Z159" s="571"/>
    </row>
    <row r="160" spans="1:26" ht="12.75" customHeight="1" x14ac:dyDescent="0.3">
      <c r="A160" s="571"/>
      <c r="B160" s="571"/>
      <c r="C160" s="572"/>
      <c r="D160" s="571"/>
      <c r="E160" s="572"/>
      <c r="F160" s="572"/>
      <c r="G160" s="572"/>
      <c r="H160" s="572"/>
      <c r="I160" s="572"/>
      <c r="J160" s="572"/>
      <c r="K160" s="572"/>
      <c r="L160" s="572"/>
      <c r="M160" s="571"/>
      <c r="N160" s="571"/>
      <c r="O160" s="571"/>
      <c r="P160" s="571"/>
      <c r="Q160" s="571"/>
      <c r="R160" s="571"/>
      <c r="S160" s="571"/>
      <c r="T160" s="571"/>
      <c r="U160" s="571"/>
      <c r="V160" s="571"/>
      <c r="W160" s="571"/>
      <c r="X160" s="571"/>
      <c r="Y160" s="571"/>
      <c r="Z160" s="571"/>
    </row>
    <row r="161" spans="1:26" ht="12.75" customHeight="1" x14ac:dyDescent="0.3">
      <c r="A161" s="571"/>
      <c r="B161" s="571"/>
      <c r="C161" s="572"/>
      <c r="D161" s="571"/>
      <c r="E161" s="572"/>
      <c r="F161" s="572"/>
      <c r="G161" s="572"/>
      <c r="H161" s="572"/>
      <c r="I161" s="572"/>
      <c r="J161" s="572"/>
      <c r="K161" s="572"/>
      <c r="L161" s="572"/>
      <c r="M161" s="571"/>
      <c r="N161" s="571"/>
      <c r="O161" s="571"/>
      <c r="P161" s="571"/>
      <c r="Q161" s="571"/>
      <c r="R161" s="571"/>
      <c r="S161" s="571"/>
      <c r="T161" s="571"/>
      <c r="U161" s="571"/>
      <c r="V161" s="571"/>
      <c r="W161" s="571"/>
      <c r="X161" s="571"/>
      <c r="Y161" s="571"/>
      <c r="Z161" s="571"/>
    </row>
    <row r="162" spans="1:26" ht="12.75" customHeight="1" x14ac:dyDescent="0.3">
      <c r="A162" s="571"/>
      <c r="B162" s="571"/>
      <c r="C162" s="572"/>
      <c r="D162" s="571"/>
      <c r="E162" s="572"/>
      <c r="F162" s="572"/>
      <c r="G162" s="572"/>
      <c r="H162" s="572"/>
      <c r="I162" s="572"/>
      <c r="J162" s="572"/>
      <c r="K162" s="572"/>
      <c r="L162" s="572"/>
      <c r="M162" s="571"/>
      <c r="N162" s="571"/>
      <c r="O162" s="571"/>
      <c r="P162" s="571"/>
      <c r="Q162" s="571"/>
      <c r="R162" s="571"/>
      <c r="S162" s="571"/>
      <c r="T162" s="571"/>
      <c r="U162" s="571"/>
      <c r="V162" s="571"/>
      <c r="W162" s="571"/>
      <c r="X162" s="571"/>
      <c r="Y162" s="571"/>
      <c r="Z162" s="571"/>
    </row>
    <row r="163" spans="1:26" ht="12.75" customHeight="1" x14ac:dyDescent="0.3">
      <c r="A163" s="571"/>
      <c r="B163" s="571"/>
      <c r="C163" s="572"/>
      <c r="D163" s="571"/>
      <c r="E163" s="572"/>
      <c r="F163" s="572"/>
      <c r="G163" s="572"/>
      <c r="H163" s="572"/>
      <c r="I163" s="572"/>
      <c r="J163" s="572"/>
      <c r="K163" s="572"/>
      <c r="L163" s="572"/>
      <c r="M163" s="571"/>
      <c r="N163" s="571"/>
      <c r="O163" s="571"/>
      <c r="P163" s="571"/>
      <c r="Q163" s="571"/>
      <c r="R163" s="571"/>
      <c r="S163" s="571"/>
      <c r="T163" s="571"/>
      <c r="U163" s="571"/>
      <c r="V163" s="571"/>
      <c r="W163" s="571"/>
      <c r="X163" s="571"/>
      <c r="Y163" s="571"/>
      <c r="Z163" s="571"/>
    </row>
    <row r="164" spans="1:26" ht="12.75" customHeight="1" x14ac:dyDescent="0.3">
      <c r="A164" s="571"/>
      <c r="B164" s="571"/>
      <c r="C164" s="572"/>
      <c r="D164" s="571"/>
      <c r="E164" s="572"/>
      <c r="F164" s="572"/>
      <c r="G164" s="572"/>
      <c r="H164" s="572"/>
      <c r="I164" s="572"/>
      <c r="J164" s="572"/>
      <c r="K164" s="572"/>
      <c r="L164" s="572"/>
      <c r="M164" s="571"/>
      <c r="N164" s="571"/>
      <c r="O164" s="571"/>
      <c r="P164" s="571"/>
      <c r="Q164" s="571"/>
      <c r="R164" s="571"/>
      <c r="S164" s="571"/>
      <c r="T164" s="571"/>
      <c r="U164" s="571"/>
      <c r="V164" s="571"/>
      <c r="W164" s="571"/>
      <c r="X164" s="571"/>
      <c r="Y164" s="571"/>
      <c r="Z164" s="571"/>
    </row>
    <row r="165" spans="1:26" ht="12.75" customHeight="1" x14ac:dyDescent="0.3">
      <c r="A165" s="571"/>
      <c r="B165" s="571"/>
      <c r="C165" s="572"/>
      <c r="D165" s="571"/>
      <c r="E165" s="572"/>
      <c r="F165" s="572"/>
      <c r="G165" s="572"/>
      <c r="H165" s="572"/>
      <c r="I165" s="572"/>
      <c r="J165" s="572"/>
      <c r="K165" s="572"/>
      <c r="L165" s="572"/>
      <c r="M165" s="571"/>
      <c r="N165" s="571"/>
      <c r="O165" s="571"/>
      <c r="P165" s="571"/>
      <c r="Q165" s="571"/>
      <c r="R165" s="571"/>
      <c r="S165" s="571"/>
      <c r="T165" s="571"/>
      <c r="U165" s="571"/>
      <c r="V165" s="571"/>
      <c r="W165" s="571"/>
      <c r="X165" s="571"/>
      <c r="Y165" s="571"/>
      <c r="Z165" s="571"/>
    </row>
    <row r="166" spans="1:26" ht="12.75" customHeight="1" x14ac:dyDescent="0.3">
      <c r="A166" s="571"/>
      <c r="B166" s="571"/>
      <c r="C166" s="572"/>
      <c r="D166" s="571"/>
      <c r="E166" s="572"/>
      <c r="F166" s="572"/>
      <c r="G166" s="572"/>
      <c r="H166" s="572"/>
      <c r="I166" s="572"/>
      <c r="J166" s="572"/>
      <c r="K166" s="572"/>
      <c r="L166" s="572"/>
      <c r="M166" s="571"/>
      <c r="N166" s="571"/>
      <c r="O166" s="571"/>
      <c r="P166" s="571"/>
      <c r="Q166" s="571"/>
      <c r="R166" s="571"/>
      <c r="S166" s="571"/>
      <c r="T166" s="571"/>
      <c r="U166" s="571"/>
      <c r="V166" s="571"/>
      <c r="W166" s="571"/>
      <c r="X166" s="571"/>
      <c r="Y166" s="571"/>
      <c r="Z166" s="571"/>
    </row>
    <row r="167" spans="1:26" ht="12.75" customHeight="1" x14ac:dyDescent="0.3">
      <c r="A167" s="571"/>
      <c r="B167" s="571"/>
      <c r="C167" s="572"/>
      <c r="D167" s="571"/>
      <c r="E167" s="572"/>
      <c r="F167" s="572"/>
      <c r="G167" s="572"/>
      <c r="H167" s="572"/>
      <c r="I167" s="572"/>
      <c r="J167" s="572"/>
      <c r="K167" s="572"/>
      <c r="L167" s="572"/>
      <c r="M167" s="571"/>
      <c r="N167" s="571"/>
      <c r="O167" s="571"/>
      <c r="P167" s="571"/>
      <c r="Q167" s="571"/>
      <c r="R167" s="571"/>
      <c r="S167" s="571"/>
      <c r="T167" s="571"/>
      <c r="U167" s="571"/>
      <c r="V167" s="571"/>
      <c r="W167" s="571"/>
      <c r="X167" s="571"/>
      <c r="Y167" s="571"/>
      <c r="Z167" s="571"/>
    </row>
    <row r="168" spans="1:26" ht="12.75" customHeight="1" x14ac:dyDescent="0.3">
      <c r="A168" s="571"/>
      <c r="B168" s="571"/>
      <c r="C168" s="572"/>
      <c r="D168" s="571"/>
      <c r="E168" s="572"/>
      <c r="F168" s="572"/>
      <c r="G168" s="572"/>
      <c r="H168" s="572"/>
      <c r="I168" s="572"/>
      <c r="J168" s="572"/>
      <c r="K168" s="572"/>
      <c r="L168" s="572"/>
      <c r="M168" s="571"/>
      <c r="N168" s="571"/>
      <c r="O168" s="571"/>
      <c r="P168" s="571"/>
      <c r="Q168" s="571"/>
      <c r="R168" s="571"/>
      <c r="S168" s="571"/>
      <c r="T168" s="571"/>
      <c r="U168" s="571"/>
      <c r="V168" s="571"/>
      <c r="W168" s="571"/>
      <c r="X168" s="571"/>
      <c r="Y168" s="571"/>
      <c r="Z168" s="571"/>
    </row>
    <row r="169" spans="1:26" ht="12.75" customHeight="1" x14ac:dyDescent="0.3">
      <c r="A169" s="571"/>
      <c r="B169" s="571"/>
      <c r="C169" s="572"/>
      <c r="D169" s="571"/>
      <c r="E169" s="572"/>
      <c r="F169" s="572"/>
      <c r="G169" s="572"/>
      <c r="H169" s="572"/>
      <c r="I169" s="572"/>
      <c r="J169" s="572"/>
      <c r="K169" s="572"/>
      <c r="L169" s="572"/>
      <c r="M169" s="571"/>
      <c r="N169" s="571"/>
      <c r="O169" s="571"/>
      <c r="P169" s="571"/>
      <c r="Q169" s="571"/>
      <c r="R169" s="571"/>
      <c r="S169" s="571"/>
      <c r="T169" s="571"/>
      <c r="U169" s="571"/>
      <c r="V169" s="571"/>
      <c r="W169" s="571"/>
      <c r="X169" s="571"/>
      <c r="Y169" s="571"/>
      <c r="Z169" s="571"/>
    </row>
    <row r="170" spans="1:26" ht="12.75" customHeight="1" x14ac:dyDescent="0.3">
      <c r="A170" s="571"/>
      <c r="B170" s="571"/>
      <c r="C170" s="572"/>
      <c r="D170" s="571"/>
      <c r="E170" s="572"/>
      <c r="F170" s="572"/>
      <c r="G170" s="572"/>
      <c r="H170" s="572"/>
      <c r="I170" s="572"/>
      <c r="J170" s="572"/>
      <c r="K170" s="572"/>
      <c r="L170" s="572"/>
      <c r="M170" s="571"/>
      <c r="N170" s="571"/>
      <c r="O170" s="571"/>
      <c r="P170" s="571"/>
      <c r="Q170" s="571"/>
      <c r="R170" s="571"/>
      <c r="S170" s="571"/>
      <c r="T170" s="571"/>
      <c r="U170" s="571"/>
      <c r="V170" s="571"/>
      <c r="W170" s="571"/>
      <c r="X170" s="571"/>
      <c r="Y170" s="571"/>
      <c r="Z170" s="571"/>
    </row>
    <row r="171" spans="1:26" ht="12.75" customHeight="1" x14ac:dyDescent="0.3">
      <c r="A171" s="571"/>
      <c r="B171" s="571"/>
      <c r="C171" s="572"/>
      <c r="D171" s="571"/>
      <c r="E171" s="572"/>
      <c r="F171" s="572"/>
      <c r="G171" s="572"/>
      <c r="H171" s="572"/>
      <c r="I171" s="572"/>
      <c r="J171" s="572"/>
      <c r="K171" s="572"/>
      <c r="L171" s="572"/>
      <c r="M171" s="571"/>
      <c r="N171" s="571"/>
      <c r="O171" s="571"/>
      <c r="P171" s="571"/>
      <c r="Q171" s="571"/>
      <c r="R171" s="571"/>
      <c r="S171" s="571"/>
      <c r="T171" s="571"/>
      <c r="U171" s="571"/>
      <c r="V171" s="571"/>
      <c r="W171" s="571"/>
      <c r="X171" s="571"/>
      <c r="Y171" s="571"/>
      <c r="Z171" s="571"/>
    </row>
    <row r="172" spans="1:26" ht="12.75" customHeight="1" x14ac:dyDescent="0.3">
      <c r="A172" s="571"/>
      <c r="B172" s="571"/>
      <c r="C172" s="572"/>
      <c r="D172" s="571"/>
      <c r="E172" s="572"/>
      <c r="F172" s="572"/>
      <c r="G172" s="572"/>
      <c r="H172" s="572"/>
      <c r="I172" s="572"/>
      <c r="J172" s="572"/>
      <c r="K172" s="572"/>
      <c r="L172" s="572"/>
      <c r="M172" s="571"/>
      <c r="N172" s="571"/>
      <c r="O172" s="571"/>
      <c r="P172" s="571"/>
      <c r="Q172" s="571"/>
      <c r="R172" s="571"/>
      <c r="S172" s="571"/>
      <c r="T172" s="571"/>
      <c r="U172" s="571"/>
      <c r="V172" s="571"/>
      <c r="W172" s="571"/>
      <c r="X172" s="571"/>
      <c r="Y172" s="571"/>
      <c r="Z172" s="571"/>
    </row>
    <row r="173" spans="1:26" ht="12.75" customHeight="1" x14ac:dyDescent="0.3">
      <c r="A173" s="571"/>
      <c r="B173" s="571"/>
      <c r="C173" s="572"/>
      <c r="D173" s="571"/>
      <c r="E173" s="572"/>
      <c r="F173" s="572"/>
      <c r="G173" s="572"/>
      <c r="H173" s="572"/>
      <c r="I173" s="572"/>
      <c r="J173" s="572"/>
      <c r="K173" s="572"/>
      <c r="L173" s="572"/>
      <c r="M173" s="571"/>
      <c r="N173" s="571"/>
      <c r="O173" s="571"/>
      <c r="P173" s="571"/>
      <c r="Q173" s="571"/>
      <c r="R173" s="571"/>
      <c r="S173" s="571"/>
      <c r="T173" s="571"/>
      <c r="U173" s="571"/>
      <c r="V173" s="571"/>
      <c r="W173" s="571"/>
      <c r="X173" s="571"/>
      <c r="Y173" s="571"/>
      <c r="Z173" s="571"/>
    </row>
    <row r="174" spans="1:26" ht="12.75" customHeight="1" x14ac:dyDescent="0.3">
      <c r="A174" s="571"/>
      <c r="B174" s="571"/>
      <c r="C174" s="572"/>
      <c r="D174" s="571"/>
      <c r="E174" s="572"/>
      <c r="F174" s="572"/>
      <c r="G174" s="572"/>
      <c r="H174" s="572"/>
      <c r="I174" s="572"/>
      <c r="J174" s="572"/>
      <c r="K174" s="572"/>
      <c r="L174" s="572"/>
      <c r="M174" s="571"/>
      <c r="N174" s="571"/>
      <c r="O174" s="571"/>
      <c r="P174" s="571"/>
      <c r="Q174" s="571"/>
      <c r="R174" s="571"/>
      <c r="S174" s="571"/>
      <c r="T174" s="571"/>
      <c r="U174" s="571"/>
      <c r="V174" s="571"/>
      <c r="W174" s="571"/>
      <c r="X174" s="571"/>
      <c r="Y174" s="571"/>
      <c r="Z174" s="571"/>
    </row>
    <row r="175" spans="1:26" ht="12.75" customHeight="1" x14ac:dyDescent="0.3">
      <c r="A175" s="571"/>
      <c r="B175" s="571"/>
      <c r="C175" s="572"/>
      <c r="D175" s="571"/>
      <c r="E175" s="572"/>
      <c r="F175" s="572"/>
      <c r="G175" s="572"/>
      <c r="H175" s="572"/>
      <c r="I175" s="572"/>
      <c r="J175" s="572"/>
      <c r="K175" s="572"/>
      <c r="L175" s="572"/>
      <c r="M175" s="571"/>
      <c r="N175" s="571"/>
      <c r="O175" s="571"/>
      <c r="P175" s="571"/>
      <c r="Q175" s="571"/>
      <c r="R175" s="571"/>
      <c r="S175" s="571"/>
      <c r="T175" s="571"/>
      <c r="U175" s="571"/>
      <c r="V175" s="571"/>
      <c r="W175" s="571"/>
      <c r="X175" s="571"/>
      <c r="Y175" s="571"/>
      <c r="Z175" s="571"/>
    </row>
    <row r="176" spans="1:26" ht="12.75" customHeight="1" x14ac:dyDescent="0.3">
      <c r="A176" s="571"/>
      <c r="B176" s="571"/>
      <c r="C176" s="572"/>
      <c r="D176" s="571"/>
      <c r="E176" s="572"/>
      <c r="F176" s="572"/>
      <c r="G176" s="572"/>
      <c r="H176" s="572"/>
      <c r="I176" s="572"/>
      <c r="J176" s="572"/>
      <c r="K176" s="572"/>
      <c r="L176" s="572"/>
      <c r="M176" s="571"/>
      <c r="N176" s="571"/>
      <c r="O176" s="571"/>
      <c r="P176" s="571"/>
      <c r="Q176" s="571"/>
      <c r="R176" s="571"/>
      <c r="S176" s="571"/>
      <c r="T176" s="571"/>
      <c r="U176" s="571"/>
      <c r="V176" s="571"/>
      <c r="W176" s="571"/>
      <c r="X176" s="571"/>
      <c r="Y176" s="571"/>
      <c r="Z176" s="571"/>
    </row>
    <row r="177" spans="1:26" ht="12.75" customHeight="1" x14ac:dyDescent="0.3">
      <c r="A177" s="571"/>
      <c r="B177" s="571"/>
      <c r="C177" s="572"/>
      <c r="D177" s="571"/>
      <c r="E177" s="572"/>
      <c r="F177" s="572"/>
      <c r="G177" s="572"/>
      <c r="H177" s="572"/>
      <c r="I177" s="572"/>
      <c r="J177" s="572"/>
      <c r="K177" s="572"/>
      <c r="L177" s="572"/>
      <c r="M177" s="571"/>
      <c r="N177" s="571"/>
      <c r="O177" s="571"/>
      <c r="P177" s="571"/>
      <c r="Q177" s="571"/>
      <c r="R177" s="571"/>
      <c r="S177" s="571"/>
      <c r="T177" s="571"/>
      <c r="U177" s="571"/>
      <c r="V177" s="571"/>
      <c r="W177" s="571"/>
      <c r="X177" s="571"/>
      <c r="Y177" s="571"/>
      <c r="Z177" s="571"/>
    </row>
    <row r="178" spans="1:26" ht="12.75" customHeight="1" x14ac:dyDescent="0.3">
      <c r="A178" s="571"/>
      <c r="B178" s="571"/>
      <c r="C178" s="572"/>
      <c r="D178" s="571"/>
      <c r="E178" s="572"/>
      <c r="F178" s="572"/>
      <c r="G178" s="572"/>
      <c r="H178" s="572"/>
      <c r="I178" s="572"/>
      <c r="J178" s="572"/>
      <c r="K178" s="572"/>
      <c r="L178" s="572"/>
      <c r="M178" s="571"/>
      <c r="N178" s="571"/>
      <c r="O178" s="571"/>
      <c r="P178" s="571"/>
      <c r="Q178" s="571"/>
      <c r="R178" s="571"/>
      <c r="S178" s="571"/>
      <c r="T178" s="571"/>
      <c r="U178" s="571"/>
      <c r="V178" s="571"/>
      <c r="W178" s="571"/>
      <c r="X178" s="571"/>
      <c r="Y178" s="571"/>
      <c r="Z178" s="571"/>
    </row>
    <row r="179" spans="1:26" ht="12.75" customHeight="1" x14ac:dyDescent="0.3">
      <c r="A179" s="571"/>
      <c r="B179" s="571"/>
      <c r="C179" s="572"/>
      <c r="D179" s="571"/>
      <c r="E179" s="572"/>
      <c r="F179" s="572"/>
      <c r="G179" s="572"/>
      <c r="H179" s="572"/>
      <c r="I179" s="572"/>
      <c r="J179" s="572"/>
      <c r="K179" s="572"/>
      <c r="L179" s="572"/>
      <c r="M179" s="571"/>
      <c r="N179" s="571"/>
      <c r="O179" s="571"/>
      <c r="P179" s="571"/>
      <c r="Q179" s="571"/>
      <c r="R179" s="571"/>
      <c r="S179" s="571"/>
      <c r="T179" s="571"/>
      <c r="U179" s="571"/>
      <c r="V179" s="571"/>
      <c r="W179" s="571"/>
      <c r="X179" s="571"/>
      <c r="Y179" s="571"/>
      <c r="Z179" s="571"/>
    </row>
    <row r="180" spans="1:26" ht="12.75" customHeight="1" x14ac:dyDescent="0.3">
      <c r="A180" s="571"/>
      <c r="B180" s="571"/>
      <c r="C180" s="572"/>
      <c r="D180" s="571"/>
      <c r="E180" s="572"/>
      <c r="F180" s="572"/>
      <c r="G180" s="572"/>
      <c r="H180" s="572"/>
      <c r="I180" s="572"/>
      <c r="J180" s="572"/>
      <c r="K180" s="572"/>
      <c r="L180" s="572"/>
      <c r="M180" s="571"/>
      <c r="N180" s="571"/>
      <c r="O180" s="571"/>
      <c r="P180" s="571"/>
      <c r="Q180" s="571"/>
      <c r="R180" s="571"/>
      <c r="S180" s="571"/>
      <c r="T180" s="571"/>
      <c r="U180" s="571"/>
      <c r="V180" s="571"/>
      <c r="W180" s="571"/>
      <c r="X180" s="571"/>
      <c r="Y180" s="571"/>
      <c r="Z180" s="571"/>
    </row>
    <row r="181" spans="1:26" ht="12.75" customHeight="1" x14ac:dyDescent="0.3">
      <c r="A181" s="571"/>
      <c r="B181" s="571"/>
      <c r="C181" s="572"/>
      <c r="D181" s="571"/>
      <c r="E181" s="572"/>
      <c r="F181" s="572"/>
      <c r="G181" s="572"/>
      <c r="H181" s="572"/>
      <c r="I181" s="572"/>
      <c r="J181" s="572"/>
      <c r="K181" s="572"/>
      <c r="L181" s="572"/>
      <c r="M181" s="571"/>
      <c r="N181" s="571"/>
      <c r="O181" s="571"/>
      <c r="P181" s="571"/>
      <c r="Q181" s="571"/>
      <c r="R181" s="571"/>
      <c r="S181" s="571"/>
      <c r="T181" s="571"/>
      <c r="U181" s="571"/>
      <c r="V181" s="571"/>
      <c r="W181" s="571"/>
      <c r="X181" s="571"/>
      <c r="Y181" s="571"/>
      <c r="Z181" s="571"/>
    </row>
    <row r="182" spans="1:26" ht="12.75" customHeight="1" x14ac:dyDescent="0.3">
      <c r="A182" s="571"/>
      <c r="B182" s="571"/>
      <c r="C182" s="572"/>
      <c r="D182" s="571"/>
      <c r="E182" s="572"/>
      <c r="F182" s="572"/>
      <c r="G182" s="572"/>
      <c r="H182" s="572"/>
      <c r="I182" s="572"/>
      <c r="J182" s="572"/>
      <c r="K182" s="572"/>
      <c r="L182" s="572"/>
      <c r="M182" s="571"/>
      <c r="N182" s="571"/>
      <c r="O182" s="571"/>
      <c r="P182" s="571"/>
      <c r="Q182" s="571"/>
      <c r="R182" s="571"/>
      <c r="S182" s="571"/>
      <c r="T182" s="571"/>
      <c r="U182" s="571"/>
      <c r="V182" s="571"/>
      <c r="W182" s="571"/>
      <c r="X182" s="571"/>
      <c r="Y182" s="571"/>
      <c r="Z182" s="571"/>
    </row>
    <row r="183" spans="1:26" ht="12.75" customHeight="1" x14ac:dyDescent="0.3">
      <c r="A183" s="571"/>
      <c r="B183" s="571"/>
      <c r="C183" s="572"/>
      <c r="D183" s="571"/>
      <c r="E183" s="572"/>
      <c r="F183" s="572"/>
      <c r="G183" s="572"/>
      <c r="H183" s="572"/>
      <c r="I183" s="572"/>
      <c r="J183" s="572"/>
      <c r="K183" s="572"/>
      <c r="L183" s="572"/>
      <c r="M183" s="571"/>
      <c r="N183" s="571"/>
      <c r="O183" s="571"/>
      <c r="P183" s="571"/>
      <c r="Q183" s="571"/>
      <c r="R183" s="571"/>
      <c r="S183" s="571"/>
      <c r="T183" s="571"/>
      <c r="U183" s="571"/>
      <c r="V183" s="571"/>
      <c r="W183" s="571"/>
      <c r="X183" s="571"/>
      <c r="Y183" s="571"/>
      <c r="Z183" s="571"/>
    </row>
    <row r="184" spans="1:26" ht="12.75" customHeight="1" x14ac:dyDescent="0.3">
      <c r="A184" s="571"/>
      <c r="B184" s="571"/>
      <c r="C184" s="572"/>
      <c r="D184" s="571"/>
      <c r="E184" s="572"/>
      <c r="F184" s="572"/>
      <c r="G184" s="572"/>
      <c r="H184" s="572"/>
      <c r="I184" s="572"/>
      <c r="J184" s="572"/>
      <c r="K184" s="572"/>
      <c r="L184" s="572"/>
      <c r="M184" s="571"/>
      <c r="N184" s="571"/>
      <c r="O184" s="571"/>
      <c r="P184" s="571"/>
      <c r="Q184" s="571"/>
      <c r="R184" s="571"/>
      <c r="S184" s="571"/>
      <c r="T184" s="571"/>
      <c r="U184" s="571"/>
      <c r="V184" s="571"/>
      <c r="W184" s="571"/>
      <c r="X184" s="571"/>
      <c r="Y184" s="571"/>
      <c r="Z184" s="571"/>
    </row>
    <row r="185" spans="1:26" ht="12.75" customHeight="1" x14ac:dyDescent="0.3">
      <c r="A185" s="571"/>
      <c r="B185" s="571"/>
      <c r="C185" s="572"/>
      <c r="D185" s="571"/>
      <c r="E185" s="572"/>
      <c r="F185" s="572"/>
      <c r="G185" s="572"/>
      <c r="H185" s="572"/>
      <c r="I185" s="572"/>
      <c r="J185" s="572"/>
      <c r="K185" s="572"/>
      <c r="L185" s="572"/>
      <c r="M185" s="571"/>
      <c r="N185" s="571"/>
      <c r="O185" s="571"/>
      <c r="P185" s="571"/>
      <c r="Q185" s="571"/>
      <c r="R185" s="571"/>
      <c r="S185" s="571"/>
      <c r="T185" s="571"/>
      <c r="U185" s="571"/>
      <c r="V185" s="571"/>
      <c r="W185" s="571"/>
      <c r="X185" s="571"/>
      <c r="Y185" s="571"/>
      <c r="Z185" s="571"/>
    </row>
    <row r="186" spans="1:26" ht="12.75" customHeight="1" x14ac:dyDescent="0.3">
      <c r="A186" s="571"/>
      <c r="B186" s="571"/>
      <c r="C186" s="572"/>
      <c r="D186" s="571"/>
      <c r="E186" s="572"/>
      <c r="F186" s="572"/>
      <c r="G186" s="572"/>
      <c r="H186" s="572"/>
      <c r="I186" s="572"/>
      <c r="J186" s="572"/>
      <c r="K186" s="572"/>
      <c r="L186" s="572"/>
      <c r="M186" s="571"/>
      <c r="N186" s="571"/>
      <c r="O186" s="571"/>
      <c r="P186" s="571"/>
      <c r="Q186" s="571"/>
      <c r="R186" s="571"/>
      <c r="S186" s="571"/>
      <c r="T186" s="571"/>
      <c r="U186" s="571"/>
      <c r="V186" s="571"/>
      <c r="W186" s="571"/>
      <c r="X186" s="571"/>
      <c r="Y186" s="571"/>
      <c r="Z186" s="571"/>
    </row>
    <row r="187" spans="1:26" ht="12.75" customHeight="1" x14ac:dyDescent="0.3">
      <c r="A187" s="571"/>
      <c r="B187" s="571"/>
      <c r="C187" s="572"/>
      <c r="D187" s="571"/>
      <c r="E187" s="572"/>
      <c r="F187" s="572"/>
      <c r="G187" s="572"/>
      <c r="H187" s="572"/>
      <c r="I187" s="572"/>
      <c r="J187" s="572"/>
      <c r="K187" s="572"/>
      <c r="L187" s="572"/>
      <c r="M187" s="571"/>
      <c r="N187" s="571"/>
      <c r="O187" s="571"/>
      <c r="P187" s="571"/>
      <c r="Q187" s="571"/>
      <c r="R187" s="571"/>
      <c r="S187" s="571"/>
      <c r="T187" s="571"/>
      <c r="U187" s="571"/>
      <c r="V187" s="571"/>
      <c r="W187" s="571"/>
      <c r="X187" s="571"/>
      <c r="Y187" s="571"/>
      <c r="Z187" s="571"/>
    </row>
    <row r="188" spans="1:26" ht="12.75" customHeight="1" x14ac:dyDescent="0.3">
      <c r="A188" s="571"/>
      <c r="B188" s="571"/>
      <c r="C188" s="572"/>
      <c r="D188" s="571"/>
      <c r="E188" s="572"/>
      <c r="F188" s="572"/>
      <c r="G188" s="572"/>
      <c r="H188" s="572"/>
      <c r="I188" s="572"/>
      <c r="J188" s="572"/>
      <c r="K188" s="572"/>
      <c r="L188" s="572"/>
      <c r="M188" s="571"/>
      <c r="N188" s="571"/>
      <c r="O188" s="571"/>
      <c r="P188" s="571"/>
      <c r="Q188" s="571"/>
      <c r="R188" s="571"/>
      <c r="S188" s="571"/>
      <c r="T188" s="571"/>
      <c r="U188" s="571"/>
      <c r="V188" s="571"/>
      <c r="W188" s="571"/>
      <c r="X188" s="571"/>
      <c r="Y188" s="571"/>
      <c r="Z188" s="571"/>
    </row>
    <row r="189" spans="1:26" ht="12.75" customHeight="1" x14ac:dyDescent="0.3">
      <c r="A189" s="571"/>
      <c r="B189" s="571"/>
      <c r="C189" s="572"/>
      <c r="D189" s="571"/>
      <c r="E189" s="572"/>
      <c r="F189" s="572"/>
      <c r="G189" s="572"/>
      <c r="H189" s="572"/>
      <c r="I189" s="572"/>
      <c r="J189" s="572"/>
      <c r="K189" s="572"/>
      <c r="L189" s="572"/>
      <c r="M189" s="571"/>
      <c r="N189" s="571"/>
      <c r="O189" s="571"/>
      <c r="P189" s="571"/>
      <c r="Q189" s="571"/>
      <c r="R189" s="571"/>
      <c r="S189" s="571"/>
      <c r="T189" s="571"/>
      <c r="U189" s="571"/>
      <c r="V189" s="571"/>
      <c r="W189" s="571"/>
      <c r="X189" s="571"/>
      <c r="Y189" s="571"/>
      <c r="Z189" s="571"/>
    </row>
    <row r="190" spans="1:26" ht="12.75" customHeight="1" x14ac:dyDescent="0.3">
      <c r="A190" s="571"/>
      <c r="B190" s="571"/>
      <c r="C190" s="572"/>
      <c r="D190" s="571"/>
      <c r="E190" s="572"/>
      <c r="F190" s="572"/>
      <c r="G190" s="572"/>
      <c r="H190" s="572"/>
      <c r="I190" s="572"/>
      <c r="J190" s="572"/>
      <c r="K190" s="572"/>
      <c r="L190" s="572"/>
      <c r="M190" s="571"/>
      <c r="N190" s="571"/>
      <c r="O190" s="571"/>
      <c r="P190" s="571"/>
      <c r="Q190" s="571"/>
      <c r="R190" s="571"/>
      <c r="S190" s="571"/>
      <c r="T190" s="571"/>
      <c r="U190" s="571"/>
      <c r="V190" s="571"/>
      <c r="W190" s="571"/>
      <c r="X190" s="571"/>
      <c r="Y190" s="571"/>
      <c r="Z190" s="571"/>
    </row>
    <row r="191" spans="1:26" ht="12.75" customHeight="1" x14ac:dyDescent="0.3">
      <c r="A191" s="571"/>
      <c r="B191" s="571"/>
      <c r="C191" s="572"/>
      <c r="D191" s="571"/>
      <c r="E191" s="572"/>
      <c r="F191" s="572"/>
      <c r="G191" s="572"/>
      <c r="H191" s="572"/>
      <c r="I191" s="572"/>
      <c r="J191" s="572"/>
      <c r="K191" s="572"/>
      <c r="L191" s="572"/>
      <c r="M191" s="571"/>
      <c r="N191" s="571"/>
      <c r="O191" s="571"/>
      <c r="P191" s="571"/>
      <c r="Q191" s="571"/>
      <c r="R191" s="571"/>
      <c r="S191" s="571"/>
      <c r="T191" s="571"/>
      <c r="U191" s="571"/>
      <c r="V191" s="571"/>
      <c r="W191" s="571"/>
      <c r="X191" s="571"/>
      <c r="Y191" s="571"/>
      <c r="Z191" s="571"/>
    </row>
    <row r="192" spans="1:26" ht="12.75" customHeight="1" x14ac:dyDescent="0.3">
      <c r="A192" s="571"/>
      <c r="B192" s="571"/>
      <c r="C192" s="572"/>
      <c r="D192" s="571"/>
      <c r="E192" s="572"/>
      <c r="F192" s="572"/>
      <c r="G192" s="572"/>
      <c r="H192" s="572"/>
      <c r="I192" s="572"/>
      <c r="J192" s="572"/>
      <c r="K192" s="572"/>
      <c r="L192" s="572"/>
      <c r="M192" s="571"/>
      <c r="N192" s="571"/>
      <c r="O192" s="571"/>
      <c r="P192" s="571"/>
      <c r="Q192" s="571"/>
      <c r="R192" s="571"/>
      <c r="S192" s="571"/>
      <c r="T192" s="571"/>
      <c r="U192" s="571"/>
      <c r="V192" s="571"/>
      <c r="W192" s="571"/>
      <c r="X192" s="571"/>
      <c r="Y192" s="571"/>
      <c r="Z192" s="571"/>
    </row>
    <row r="193" spans="1:26" ht="12.75" customHeight="1" x14ac:dyDescent="0.3">
      <c r="A193" s="571"/>
      <c r="B193" s="571"/>
      <c r="C193" s="572"/>
      <c r="D193" s="571"/>
      <c r="E193" s="572"/>
      <c r="F193" s="572"/>
      <c r="G193" s="572"/>
      <c r="H193" s="572"/>
      <c r="I193" s="572"/>
      <c r="J193" s="572"/>
      <c r="K193" s="572"/>
      <c r="L193" s="572"/>
      <c r="M193" s="571"/>
      <c r="N193" s="571"/>
      <c r="O193" s="571"/>
      <c r="P193" s="571"/>
      <c r="Q193" s="571"/>
      <c r="R193" s="571"/>
      <c r="S193" s="571"/>
      <c r="T193" s="571"/>
      <c r="U193" s="571"/>
      <c r="V193" s="571"/>
      <c r="W193" s="571"/>
      <c r="X193" s="571"/>
      <c r="Y193" s="571"/>
      <c r="Z193" s="571"/>
    </row>
    <row r="194" spans="1:26" ht="12.75" customHeight="1" x14ac:dyDescent="0.3">
      <c r="A194" s="571"/>
      <c r="B194" s="571"/>
      <c r="C194" s="572"/>
      <c r="D194" s="571"/>
      <c r="E194" s="572"/>
      <c r="F194" s="572"/>
      <c r="G194" s="572"/>
      <c r="H194" s="572"/>
      <c r="I194" s="572"/>
      <c r="J194" s="572"/>
      <c r="K194" s="572"/>
      <c r="L194" s="572"/>
      <c r="M194" s="571"/>
      <c r="N194" s="571"/>
      <c r="O194" s="571"/>
      <c r="P194" s="571"/>
      <c r="Q194" s="571"/>
      <c r="R194" s="571"/>
      <c r="S194" s="571"/>
      <c r="T194" s="571"/>
      <c r="U194" s="571"/>
      <c r="V194" s="571"/>
      <c r="W194" s="571"/>
      <c r="X194" s="571"/>
      <c r="Y194" s="571"/>
      <c r="Z194" s="571"/>
    </row>
    <row r="195" spans="1:26" ht="12.75" customHeight="1" x14ac:dyDescent="0.3">
      <c r="A195" s="571"/>
      <c r="B195" s="571"/>
      <c r="C195" s="572"/>
      <c r="D195" s="571"/>
      <c r="E195" s="572"/>
      <c r="F195" s="572"/>
      <c r="G195" s="572"/>
      <c r="H195" s="572"/>
      <c r="I195" s="572"/>
      <c r="J195" s="572"/>
      <c r="K195" s="572"/>
      <c r="L195" s="572"/>
      <c r="M195" s="571"/>
      <c r="N195" s="571"/>
      <c r="O195" s="571"/>
      <c r="P195" s="571"/>
      <c r="Q195" s="571"/>
      <c r="R195" s="571"/>
      <c r="S195" s="571"/>
      <c r="T195" s="571"/>
      <c r="U195" s="571"/>
      <c r="V195" s="571"/>
      <c r="W195" s="571"/>
      <c r="X195" s="571"/>
      <c r="Y195" s="571"/>
      <c r="Z195" s="571"/>
    </row>
    <row r="196" spans="1:26" ht="12.75" customHeight="1" x14ac:dyDescent="0.3">
      <c r="A196" s="571"/>
      <c r="B196" s="571"/>
      <c r="C196" s="572"/>
      <c r="D196" s="571"/>
      <c r="E196" s="572"/>
      <c r="F196" s="572"/>
      <c r="G196" s="572"/>
      <c r="H196" s="572"/>
      <c r="I196" s="572"/>
      <c r="J196" s="572"/>
      <c r="K196" s="572"/>
      <c r="L196" s="572"/>
      <c r="M196" s="571"/>
      <c r="N196" s="571"/>
      <c r="O196" s="571"/>
      <c r="P196" s="571"/>
      <c r="Q196" s="571"/>
      <c r="R196" s="571"/>
      <c r="S196" s="571"/>
      <c r="T196" s="571"/>
      <c r="U196" s="571"/>
      <c r="V196" s="571"/>
      <c r="W196" s="571"/>
      <c r="X196" s="571"/>
      <c r="Y196" s="571"/>
      <c r="Z196" s="571"/>
    </row>
    <row r="197" spans="1:26" ht="12.75" customHeight="1" x14ac:dyDescent="0.3">
      <c r="A197" s="571"/>
      <c r="B197" s="571"/>
      <c r="C197" s="572"/>
      <c r="D197" s="571"/>
      <c r="E197" s="572"/>
      <c r="F197" s="572"/>
      <c r="G197" s="572"/>
      <c r="H197" s="572"/>
      <c r="I197" s="572"/>
      <c r="J197" s="572"/>
      <c r="K197" s="572"/>
      <c r="L197" s="572"/>
      <c r="M197" s="571"/>
      <c r="N197" s="571"/>
      <c r="O197" s="571"/>
      <c r="P197" s="571"/>
      <c r="Q197" s="571"/>
      <c r="R197" s="571"/>
      <c r="S197" s="571"/>
      <c r="T197" s="571"/>
      <c r="U197" s="571"/>
      <c r="V197" s="571"/>
      <c r="W197" s="571"/>
      <c r="X197" s="571"/>
      <c r="Y197" s="571"/>
      <c r="Z197" s="571"/>
    </row>
    <row r="198" spans="1:26" ht="12.75" customHeight="1" x14ac:dyDescent="0.3">
      <c r="A198" s="571"/>
      <c r="B198" s="571"/>
      <c r="C198" s="572"/>
      <c r="D198" s="571"/>
      <c r="E198" s="572"/>
      <c r="F198" s="572"/>
      <c r="G198" s="572"/>
      <c r="H198" s="572"/>
      <c r="I198" s="572"/>
      <c r="J198" s="572"/>
      <c r="K198" s="572"/>
      <c r="L198" s="572"/>
      <c r="M198" s="571"/>
      <c r="N198" s="571"/>
      <c r="O198" s="571"/>
      <c r="P198" s="571"/>
      <c r="Q198" s="571"/>
      <c r="R198" s="571"/>
      <c r="S198" s="571"/>
      <c r="T198" s="571"/>
      <c r="U198" s="571"/>
      <c r="V198" s="571"/>
      <c r="W198" s="571"/>
      <c r="X198" s="571"/>
      <c r="Y198" s="571"/>
      <c r="Z198" s="571"/>
    </row>
    <row r="199" spans="1:26" ht="12.75" customHeight="1" x14ac:dyDescent="0.3">
      <c r="A199" s="571"/>
      <c r="B199" s="571"/>
      <c r="C199" s="572"/>
      <c r="D199" s="571"/>
      <c r="E199" s="572"/>
      <c r="F199" s="572"/>
      <c r="G199" s="572"/>
      <c r="H199" s="572"/>
      <c r="I199" s="572"/>
      <c r="J199" s="572"/>
      <c r="K199" s="572"/>
      <c r="L199" s="572"/>
      <c r="M199" s="571"/>
      <c r="N199" s="571"/>
      <c r="O199" s="571"/>
      <c r="P199" s="571"/>
      <c r="Q199" s="571"/>
      <c r="R199" s="571"/>
      <c r="S199" s="571"/>
      <c r="T199" s="571"/>
      <c r="U199" s="571"/>
      <c r="V199" s="571"/>
      <c r="W199" s="571"/>
      <c r="X199" s="571"/>
      <c r="Y199" s="571"/>
      <c r="Z199" s="571"/>
    </row>
    <row r="200" spans="1:26" ht="12.75" customHeight="1" x14ac:dyDescent="0.3">
      <c r="A200" s="571"/>
      <c r="B200" s="571"/>
      <c r="C200" s="572"/>
      <c r="D200" s="571"/>
      <c r="E200" s="572"/>
      <c r="F200" s="572"/>
      <c r="G200" s="572"/>
      <c r="H200" s="572"/>
      <c r="I200" s="572"/>
      <c r="J200" s="572"/>
      <c r="K200" s="572"/>
      <c r="L200" s="572"/>
      <c r="M200" s="571"/>
      <c r="N200" s="571"/>
      <c r="O200" s="571"/>
      <c r="P200" s="571"/>
      <c r="Q200" s="571"/>
      <c r="R200" s="571"/>
      <c r="S200" s="571"/>
      <c r="T200" s="571"/>
      <c r="U200" s="571"/>
      <c r="V200" s="571"/>
      <c r="W200" s="571"/>
      <c r="X200" s="571"/>
      <c r="Y200" s="571"/>
      <c r="Z200" s="571"/>
    </row>
    <row r="201" spans="1:26" ht="12.75" customHeight="1" x14ac:dyDescent="0.3">
      <c r="A201" s="571"/>
      <c r="B201" s="571"/>
      <c r="C201" s="572"/>
      <c r="D201" s="571"/>
      <c r="E201" s="572"/>
      <c r="F201" s="572"/>
      <c r="G201" s="572"/>
      <c r="H201" s="572"/>
      <c r="I201" s="572"/>
      <c r="J201" s="572"/>
      <c r="K201" s="572"/>
      <c r="L201" s="572"/>
      <c r="M201" s="571"/>
      <c r="N201" s="571"/>
      <c r="O201" s="571"/>
      <c r="P201" s="571"/>
      <c r="Q201" s="571"/>
      <c r="R201" s="571"/>
      <c r="S201" s="571"/>
      <c r="T201" s="571"/>
      <c r="U201" s="571"/>
      <c r="V201" s="571"/>
      <c r="W201" s="571"/>
      <c r="X201" s="571"/>
      <c r="Y201" s="571"/>
      <c r="Z201" s="571"/>
    </row>
    <row r="202" spans="1:26" ht="12.75" customHeight="1" x14ac:dyDescent="0.3">
      <c r="A202" s="571"/>
      <c r="B202" s="571"/>
      <c r="C202" s="572"/>
      <c r="D202" s="571"/>
      <c r="E202" s="572"/>
      <c r="F202" s="572"/>
      <c r="G202" s="572"/>
      <c r="H202" s="572"/>
      <c r="I202" s="572"/>
      <c r="J202" s="572"/>
      <c r="K202" s="572"/>
      <c r="L202" s="572"/>
      <c r="M202" s="571"/>
      <c r="N202" s="571"/>
      <c r="O202" s="571"/>
      <c r="P202" s="571"/>
      <c r="Q202" s="571"/>
      <c r="R202" s="571"/>
      <c r="S202" s="571"/>
      <c r="T202" s="571"/>
      <c r="U202" s="571"/>
      <c r="V202" s="571"/>
      <c r="W202" s="571"/>
      <c r="X202" s="571"/>
      <c r="Y202" s="571"/>
      <c r="Z202" s="571"/>
    </row>
    <row r="203" spans="1:26" ht="12.75" customHeight="1" x14ac:dyDescent="0.3">
      <c r="A203" s="571"/>
      <c r="B203" s="571"/>
      <c r="C203" s="572"/>
      <c r="D203" s="571"/>
      <c r="E203" s="572"/>
      <c r="F203" s="572"/>
      <c r="G203" s="572"/>
      <c r="H203" s="572"/>
      <c r="I203" s="572"/>
      <c r="J203" s="572"/>
      <c r="K203" s="572"/>
      <c r="L203" s="572"/>
      <c r="M203" s="571"/>
      <c r="N203" s="571"/>
      <c r="O203" s="571"/>
      <c r="P203" s="571"/>
      <c r="Q203" s="571"/>
      <c r="R203" s="571"/>
      <c r="S203" s="571"/>
      <c r="T203" s="571"/>
      <c r="U203" s="571"/>
      <c r="V203" s="571"/>
      <c r="W203" s="571"/>
      <c r="X203" s="571"/>
      <c r="Y203" s="571"/>
      <c r="Z203" s="571"/>
    </row>
    <row r="204" spans="1:26" ht="12.75" customHeight="1" x14ac:dyDescent="0.3">
      <c r="A204" s="571"/>
      <c r="B204" s="571"/>
      <c r="C204" s="572"/>
      <c r="D204" s="571"/>
      <c r="E204" s="572"/>
      <c r="F204" s="572"/>
      <c r="G204" s="572"/>
      <c r="H204" s="572"/>
      <c r="I204" s="572"/>
      <c r="J204" s="572"/>
      <c r="K204" s="572"/>
      <c r="L204" s="572"/>
      <c r="M204" s="571"/>
      <c r="N204" s="571"/>
      <c r="O204" s="571"/>
      <c r="P204" s="571"/>
      <c r="Q204" s="571"/>
      <c r="R204" s="571"/>
      <c r="S204" s="571"/>
      <c r="T204" s="571"/>
      <c r="U204" s="571"/>
      <c r="V204" s="571"/>
      <c r="W204" s="571"/>
      <c r="X204" s="571"/>
      <c r="Y204" s="571"/>
      <c r="Z204" s="571"/>
    </row>
    <row r="205" spans="1:26" ht="12.75" customHeight="1" x14ac:dyDescent="0.3">
      <c r="A205" s="571"/>
      <c r="B205" s="571"/>
      <c r="C205" s="572"/>
      <c r="D205" s="571"/>
      <c r="E205" s="572"/>
      <c r="F205" s="572"/>
      <c r="G205" s="572"/>
      <c r="H205" s="572"/>
      <c r="I205" s="572"/>
      <c r="J205" s="572"/>
      <c r="K205" s="572"/>
      <c r="L205" s="572"/>
      <c r="M205" s="571"/>
      <c r="N205" s="571"/>
      <c r="O205" s="571"/>
      <c r="P205" s="571"/>
      <c r="Q205" s="571"/>
      <c r="R205" s="571"/>
      <c r="S205" s="571"/>
      <c r="T205" s="571"/>
      <c r="U205" s="571"/>
      <c r="V205" s="571"/>
      <c r="W205" s="571"/>
      <c r="X205" s="571"/>
      <c r="Y205" s="571"/>
      <c r="Z205" s="571"/>
    </row>
    <row r="206" spans="1:26" ht="12.75" customHeight="1" x14ac:dyDescent="0.3">
      <c r="A206" s="571"/>
      <c r="B206" s="571"/>
      <c r="C206" s="572"/>
      <c r="D206" s="571"/>
      <c r="E206" s="572"/>
      <c r="F206" s="572"/>
      <c r="G206" s="572"/>
      <c r="H206" s="572"/>
      <c r="I206" s="572"/>
      <c r="J206" s="572"/>
      <c r="K206" s="572"/>
      <c r="L206" s="572"/>
      <c r="M206" s="571"/>
      <c r="N206" s="571"/>
      <c r="O206" s="571"/>
      <c r="P206" s="571"/>
      <c r="Q206" s="571"/>
      <c r="R206" s="571"/>
      <c r="S206" s="571"/>
      <c r="T206" s="571"/>
      <c r="U206" s="571"/>
      <c r="V206" s="571"/>
      <c r="W206" s="571"/>
      <c r="X206" s="571"/>
      <c r="Y206" s="571"/>
      <c r="Z206" s="571"/>
    </row>
    <row r="207" spans="1:26" ht="12.75" customHeight="1" x14ac:dyDescent="0.3">
      <c r="A207" s="571"/>
      <c r="B207" s="571"/>
      <c r="C207" s="572"/>
      <c r="D207" s="571"/>
      <c r="E207" s="572"/>
      <c r="F207" s="572"/>
      <c r="G207" s="572"/>
      <c r="H207" s="572"/>
      <c r="I207" s="572"/>
      <c r="J207" s="572"/>
      <c r="K207" s="572"/>
      <c r="L207" s="572"/>
      <c r="M207" s="571"/>
      <c r="N207" s="571"/>
      <c r="O207" s="571"/>
      <c r="P207" s="571"/>
      <c r="Q207" s="571"/>
      <c r="R207" s="571"/>
      <c r="S207" s="571"/>
      <c r="T207" s="571"/>
      <c r="U207" s="571"/>
      <c r="V207" s="571"/>
      <c r="W207" s="571"/>
      <c r="X207" s="571"/>
      <c r="Y207" s="571"/>
      <c r="Z207" s="571"/>
    </row>
    <row r="208" spans="1:26" ht="12.75" customHeight="1" x14ac:dyDescent="0.3">
      <c r="A208" s="571"/>
      <c r="B208" s="571"/>
      <c r="C208" s="572"/>
      <c r="D208" s="571"/>
      <c r="E208" s="572"/>
      <c r="F208" s="572"/>
      <c r="G208" s="572"/>
      <c r="H208" s="572"/>
      <c r="I208" s="572"/>
      <c r="J208" s="572"/>
      <c r="K208" s="572"/>
      <c r="L208" s="572"/>
      <c r="M208" s="571"/>
      <c r="N208" s="571"/>
      <c r="O208" s="571"/>
      <c r="P208" s="571"/>
      <c r="Q208" s="571"/>
      <c r="R208" s="571"/>
      <c r="S208" s="571"/>
      <c r="T208" s="571"/>
      <c r="U208" s="571"/>
      <c r="V208" s="571"/>
      <c r="W208" s="571"/>
      <c r="X208" s="571"/>
      <c r="Y208" s="571"/>
      <c r="Z208" s="571"/>
    </row>
    <row r="209" spans="1:26" ht="12.75" customHeight="1" x14ac:dyDescent="0.3">
      <c r="A209" s="571"/>
      <c r="B209" s="571"/>
      <c r="C209" s="572"/>
      <c r="D209" s="571"/>
      <c r="E209" s="572"/>
      <c r="F209" s="572"/>
      <c r="G209" s="572"/>
      <c r="H209" s="572"/>
      <c r="I209" s="572"/>
      <c r="J209" s="572"/>
      <c r="K209" s="572"/>
      <c r="L209" s="572"/>
      <c r="M209" s="571"/>
      <c r="N209" s="571"/>
      <c r="O209" s="571"/>
      <c r="P209" s="571"/>
      <c r="Q209" s="571"/>
      <c r="R209" s="571"/>
      <c r="S209" s="571"/>
      <c r="T209" s="571"/>
      <c r="U209" s="571"/>
      <c r="V209" s="571"/>
      <c r="W209" s="571"/>
      <c r="X209" s="571"/>
      <c r="Y209" s="571"/>
      <c r="Z209" s="571"/>
    </row>
    <row r="210" spans="1:26" ht="12.75" customHeight="1" x14ac:dyDescent="0.3">
      <c r="A210" s="571"/>
      <c r="B210" s="571"/>
      <c r="C210" s="572"/>
      <c r="D210" s="571"/>
      <c r="E210" s="572"/>
      <c r="F210" s="572"/>
      <c r="G210" s="572"/>
      <c r="H210" s="572"/>
      <c r="I210" s="572"/>
      <c r="J210" s="572"/>
      <c r="K210" s="572"/>
      <c r="L210" s="572"/>
      <c r="M210" s="571"/>
      <c r="N210" s="571"/>
      <c r="O210" s="571"/>
      <c r="P210" s="571"/>
      <c r="Q210" s="571"/>
      <c r="R210" s="571"/>
      <c r="S210" s="571"/>
      <c r="T210" s="571"/>
      <c r="U210" s="571"/>
      <c r="V210" s="571"/>
      <c r="W210" s="571"/>
      <c r="X210" s="571"/>
      <c r="Y210" s="571"/>
      <c r="Z210" s="571"/>
    </row>
    <row r="211" spans="1:26" ht="12.75" customHeight="1" x14ac:dyDescent="0.3">
      <c r="A211" s="571"/>
      <c r="B211" s="571"/>
      <c r="C211" s="572"/>
      <c r="D211" s="571"/>
      <c r="E211" s="572"/>
      <c r="F211" s="572"/>
      <c r="G211" s="572"/>
      <c r="H211" s="572"/>
      <c r="I211" s="572"/>
      <c r="J211" s="572"/>
      <c r="K211" s="572"/>
      <c r="L211" s="572"/>
      <c r="M211" s="571"/>
      <c r="N211" s="571"/>
      <c r="O211" s="571"/>
      <c r="P211" s="571"/>
      <c r="Q211" s="571"/>
      <c r="R211" s="571"/>
      <c r="S211" s="571"/>
      <c r="T211" s="571"/>
      <c r="U211" s="571"/>
      <c r="V211" s="571"/>
      <c r="W211" s="571"/>
      <c r="X211" s="571"/>
      <c r="Y211" s="571"/>
      <c r="Z211" s="571"/>
    </row>
    <row r="212" spans="1:26" ht="12.75" customHeight="1" x14ac:dyDescent="0.3">
      <c r="A212" s="571"/>
      <c r="B212" s="571"/>
      <c r="C212" s="572"/>
      <c r="D212" s="571"/>
      <c r="E212" s="572"/>
      <c r="F212" s="572"/>
      <c r="G212" s="572"/>
      <c r="H212" s="572"/>
      <c r="I212" s="572"/>
      <c r="J212" s="572"/>
      <c r="K212" s="572"/>
      <c r="L212" s="572"/>
      <c r="M212" s="571"/>
      <c r="N212" s="571"/>
      <c r="O212" s="571"/>
      <c r="P212" s="571"/>
      <c r="Q212" s="571"/>
      <c r="R212" s="571"/>
      <c r="S212" s="571"/>
      <c r="T212" s="571"/>
      <c r="U212" s="571"/>
      <c r="V212" s="571"/>
      <c r="W212" s="571"/>
      <c r="X212" s="571"/>
      <c r="Y212" s="571"/>
      <c r="Z212" s="571"/>
    </row>
    <row r="213" spans="1:26" ht="12.75" customHeight="1" x14ac:dyDescent="0.3">
      <c r="A213" s="571"/>
      <c r="B213" s="571"/>
      <c r="C213" s="572"/>
      <c r="D213" s="571"/>
      <c r="E213" s="572"/>
      <c r="F213" s="572"/>
      <c r="G213" s="572"/>
      <c r="H213" s="572"/>
      <c r="I213" s="572"/>
      <c r="J213" s="572"/>
      <c r="K213" s="572"/>
      <c r="L213" s="572"/>
      <c r="M213" s="571"/>
      <c r="N213" s="571"/>
      <c r="O213" s="571"/>
      <c r="P213" s="571"/>
      <c r="Q213" s="571"/>
      <c r="R213" s="571"/>
      <c r="S213" s="571"/>
      <c r="T213" s="571"/>
      <c r="U213" s="571"/>
      <c r="V213" s="571"/>
      <c r="W213" s="571"/>
      <c r="X213" s="571"/>
      <c r="Y213" s="571"/>
      <c r="Z213" s="571"/>
    </row>
    <row r="214" spans="1:26" ht="12.75" customHeight="1" x14ac:dyDescent="0.3">
      <c r="A214" s="571"/>
      <c r="B214" s="571"/>
      <c r="C214" s="572"/>
      <c r="D214" s="571"/>
      <c r="E214" s="572"/>
      <c r="F214" s="572"/>
      <c r="G214" s="572"/>
      <c r="H214" s="572"/>
      <c r="I214" s="572"/>
      <c r="J214" s="572"/>
      <c r="K214" s="572"/>
      <c r="L214" s="572"/>
      <c r="M214" s="571"/>
      <c r="N214" s="571"/>
      <c r="O214" s="571"/>
      <c r="P214" s="571"/>
      <c r="Q214" s="571"/>
      <c r="R214" s="571"/>
      <c r="S214" s="571"/>
      <c r="T214" s="571"/>
      <c r="U214" s="571"/>
      <c r="V214" s="571"/>
      <c r="W214" s="571"/>
      <c r="X214" s="571"/>
      <c r="Y214" s="571"/>
      <c r="Z214" s="571"/>
    </row>
    <row r="215" spans="1:26" ht="12.75" customHeight="1" x14ac:dyDescent="0.3">
      <c r="A215" s="571"/>
      <c r="B215" s="571"/>
      <c r="C215" s="572"/>
      <c r="D215" s="571"/>
      <c r="E215" s="572"/>
      <c r="F215" s="572"/>
      <c r="G215" s="572"/>
      <c r="H215" s="572"/>
      <c r="I215" s="572"/>
      <c r="J215" s="572"/>
      <c r="K215" s="572"/>
      <c r="L215" s="572"/>
      <c r="M215" s="571"/>
      <c r="N215" s="571"/>
      <c r="O215" s="571"/>
      <c r="P215" s="571"/>
      <c r="Q215" s="571"/>
      <c r="R215" s="571"/>
      <c r="S215" s="571"/>
      <c r="T215" s="571"/>
      <c r="U215" s="571"/>
      <c r="V215" s="571"/>
      <c r="W215" s="571"/>
      <c r="X215" s="571"/>
      <c r="Y215" s="571"/>
      <c r="Z215" s="571"/>
    </row>
    <row r="216" spans="1:26" ht="12.75" customHeight="1" x14ac:dyDescent="0.3">
      <c r="A216" s="571"/>
      <c r="B216" s="571"/>
      <c r="C216" s="572"/>
      <c r="D216" s="571"/>
      <c r="E216" s="572"/>
      <c r="F216" s="572"/>
      <c r="G216" s="572"/>
      <c r="H216" s="572"/>
      <c r="I216" s="572"/>
      <c r="J216" s="572"/>
      <c r="K216" s="572"/>
      <c r="L216" s="572"/>
      <c r="M216" s="571"/>
      <c r="N216" s="571"/>
      <c r="O216" s="571"/>
      <c r="P216" s="571"/>
      <c r="Q216" s="571"/>
      <c r="R216" s="571"/>
      <c r="S216" s="571"/>
      <c r="T216" s="571"/>
      <c r="U216" s="571"/>
      <c r="V216" s="571"/>
      <c r="W216" s="571"/>
      <c r="X216" s="571"/>
      <c r="Y216" s="571"/>
      <c r="Z216" s="571"/>
    </row>
    <row r="217" spans="1:26" ht="12.75" customHeight="1" x14ac:dyDescent="0.3">
      <c r="A217" s="571"/>
      <c r="B217" s="571"/>
      <c r="C217" s="572"/>
      <c r="D217" s="571"/>
      <c r="E217" s="572"/>
      <c r="F217" s="572"/>
      <c r="G217" s="572"/>
      <c r="H217" s="572"/>
      <c r="I217" s="572"/>
      <c r="J217" s="572"/>
      <c r="K217" s="572"/>
      <c r="L217" s="572"/>
      <c r="M217" s="571"/>
      <c r="N217" s="571"/>
      <c r="O217" s="571"/>
      <c r="P217" s="571"/>
      <c r="Q217" s="571"/>
      <c r="R217" s="571"/>
      <c r="S217" s="571"/>
      <c r="T217" s="571"/>
      <c r="U217" s="571"/>
      <c r="V217" s="571"/>
      <c r="W217" s="571"/>
      <c r="X217" s="571"/>
      <c r="Y217" s="571"/>
      <c r="Z217" s="571"/>
    </row>
    <row r="218" spans="1:26" ht="12.75" customHeight="1" x14ac:dyDescent="0.3">
      <c r="A218" s="571"/>
      <c r="B218" s="571"/>
      <c r="C218" s="572"/>
      <c r="D218" s="571"/>
      <c r="E218" s="572"/>
      <c r="F218" s="572"/>
      <c r="G218" s="572"/>
      <c r="H218" s="572"/>
      <c r="I218" s="572"/>
      <c r="J218" s="572"/>
      <c r="K218" s="572"/>
      <c r="L218" s="572"/>
      <c r="M218" s="571"/>
      <c r="N218" s="571"/>
      <c r="O218" s="571"/>
      <c r="P218" s="571"/>
      <c r="Q218" s="571"/>
      <c r="R218" s="571"/>
      <c r="S218" s="571"/>
      <c r="T218" s="571"/>
      <c r="U218" s="571"/>
      <c r="V218" s="571"/>
      <c r="W218" s="571"/>
      <c r="X218" s="571"/>
      <c r="Y218" s="571"/>
      <c r="Z218" s="571"/>
    </row>
    <row r="219" spans="1:26" ht="12.75" customHeight="1" x14ac:dyDescent="0.3">
      <c r="A219" s="571"/>
      <c r="B219" s="571"/>
      <c r="C219" s="572"/>
      <c r="D219" s="571"/>
      <c r="E219" s="572"/>
      <c r="F219" s="572"/>
      <c r="G219" s="572"/>
      <c r="H219" s="572"/>
      <c r="I219" s="572"/>
      <c r="J219" s="572"/>
      <c r="K219" s="572"/>
      <c r="L219" s="572"/>
      <c r="M219" s="571"/>
      <c r="N219" s="571"/>
      <c r="O219" s="571"/>
      <c r="P219" s="571"/>
      <c r="Q219" s="571"/>
      <c r="R219" s="571"/>
      <c r="S219" s="571"/>
      <c r="T219" s="571"/>
      <c r="U219" s="571"/>
      <c r="V219" s="571"/>
      <c r="W219" s="571"/>
      <c r="X219" s="571"/>
      <c r="Y219" s="571"/>
      <c r="Z219" s="571"/>
    </row>
    <row r="220" spans="1:26" ht="12.75" customHeight="1" x14ac:dyDescent="0.3">
      <c r="A220" s="571"/>
      <c r="B220" s="571"/>
      <c r="C220" s="572"/>
      <c r="D220" s="571"/>
      <c r="E220" s="572"/>
      <c r="F220" s="572"/>
      <c r="G220" s="572"/>
      <c r="H220" s="572"/>
      <c r="I220" s="572"/>
      <c r="J220" s="572"/>
      <c r="K220" s="572"/>
      <c r="L220" s="572"/>
      <c r="M220" s="571"/>
      <c r="N220" s="571"/>
      <c r="O220" s="571"/>
      <c r="P220" s="571"/>
      <c r="Q220" s="571"/>
      <c r="R220" s="571"/>
      <c r="S220" s="571"/>
      <c r="T220" s="571"/>
      <c r="U220" s="571"/>
      <c r="V220" s="571"/>
      <c r="W220" s="571"/>
      <c r="X220" s="571"/>
      <c r="Y220" s="571"/>
      <c r="Z220" s="571"/>
    </row>
    <row r="221" spans="1:26" ht="12.75" customHeight="1" x14ac:dyDescent="0.3">
      <c r="A221" s="571"/>
      <c r="B221" s="571"/>
      <c r="C221" s="572"/>
      <c r="D221" s="571"/>
      <c r="E221" s="572"/>
      <c r="F221" s="572"/>
      <c r="G221" s="572"/>
      <c r="H221" s="572"/>
      <c r="I221" s="572"/>
      <c r="J221" s="572"/>
      <c r="K221" s="572"/>
      <c r="L221" s="572"/>
      <c r="M221" s="571"/>
      <c r="N221" s="571"/>
      <c r="O221" s="571"/>
      <c r="P221" s="571"/>
      <c r="Q221" s="571"/>
      <c r="R221" s="571"/>
      <c r="S221" s="571"/>
      <c r="T221" s="571"/>
      <c r="U221" s="571"/>
      <c r="V221" s="571"/>
      <c r="W221" s="571"/>
      <c r="X221" s="571"/>
      <c r="Y221" s="571"/>
      <c r="Z221" s="571"/>
    </row>
    <row r="222" spans="1:26" ht="12.75" customHeight="1" x14ac:dyDescent="0.3">
      <c r="A222" s="571"/>
      <c r="B222" s="571"/>
      <c r="C222" s="572"/>
      <c r="D222" s="571"/>
      <c r="E222" s="572"/>
      <c r="F222" s="572"/>
      <c r="G222" s="572"/>
      <c r="H222" s="572"/>
      <c r="I222" s="572"/>
      <c r="J222" s="572"/>
      <c r="K222" s="572"/>
      <c r="L222" s="572"/>
      <c r="M222" s="571"/>
      <c r="N222" s="571"/>
      <c r="O222" s="571"/>
      <c r="P222" s="571"/>
      <c r="Q222" s="571"/>
      <c r="R222" s="571"/>
      <c r="S222" s="571"/>
      <c r="T222" s="571"/>
      <c r="U222" s="571"/>
      <c r="V222" s="571"/>
      <c r="W222" s="571"/>
      <c r="X222" s="571"/>
      <c r="Y222" s="571"/>
      <c r="Z222" s="571"/>
    </row>
    <row r="223" spans="1:26" ht="12.75" customHeight="1" x14ac:dyDescent="0.3">
      <c r="A223" s="571"/>
      <c r="B223" s="571"/>
      <c r="C223" s="572"/>
      <c r="D223" s="571"/>
      <c r="E223" s="572"/>
      <c r="F223" s="572"/>
      <c r="G223" s="572"/>
      <c r="H223" s="572"/>
      <c r="I223" s="572"/>
      <c r="J223" s="572"/>
      <c r="K223" s="572"/>
      <c r="L223" s="572"/>
      <c r="M223" s="571"/>
      <c r="N223" s="571"/>
      <c r="O223" s="571"/>
      <c r="P223" s="571"/>
      <c r="Q223" s="571"/>
      <c r="R223" s="571"/>
      <c r="S223" s="571"/>
      <c r="T223" s="571"/>
      <c r="U223" s="571"/>
      <c r="V223" s="571"/>
      <c r="W223" s="571"/>
      <c r="X223" s="571"/>
      <c r="Y223" s="571"/>
      <c r="Z223" s="571"/>
    </row>
    <row r="224" spans="1:26" ht="12.75" customHeight="1" x14ac:dyDescent="0.3">
      <c r="A224" s="571"/>
      <c r="B224" s="571"/>
      <c r="C224" s="572"/>
      <c r="D224" s="571"/>
      <c r="E224" s="572"/>
      <c r="F224" s="572"/>
      <c r="G224" s="572"/>
      <c r="H224" s="572"/>
      <c r="I224" s="572"/>
      <c r="J224" s="572"/>
      <c r="K224" s="572"/>
      <c r="L224" s="572"/>
      <c r="M224" s="571"/>
      <c r="N224" s="571"/>
      <c r="O224" s="571"/>
      <c r="P224" s="571"/>
      <c r="Q224" s="571"/>
      <c r="R224" s="571"/>
      <c r="S224" s="571"/>
      <c r="T224" s="571"/>
      <c r="U224" s="571"/>
      <c r="V224" s="571"/>
      <c r="W224" s="571"/>
      <c r="X224" s="571"/>
      <c r="Y224" s="571"/>
      <c r="Z224" s="571"/>
    </row>
    <row r="225" spans="1:26" ht="12.75" customHeight="1" x14ac:dyDescent="0.3">
      <c r="A225" s="571"/>
      <c r="B225" s="571"/>
      <c r="C225" s="572"/>
      <c r="D225" s="571"/>
      <c r="E225" s="572"/>
      <c r="F225" s="572"/>
      <c r="G225" s="572"/>
      <c r="H225" s="572"/>
      <c r="I225" s="572"/>
      <c r="J225" s="572"/>
      <c r="K225" s="572"/>
      <c r="L225" s="572"/>
      <c r="M225" s="571"/>
      <c r="N225" s="571"/>
      <c r="O225" s="571"/>
      <c r="P225" s="571"/>
      <c r="Q225" s="571"/>
      <c r="R225" s="571"/>
      <c r="S225" s="571"/>
      <c r="T225" s="571"/>
      <c r="U225" s="571"/>
      <c r="V225" s="571"/>
      <c r="W225" s="571"/>
      <c r="X225" s="571"/>
      <c r="Y225" s="571"/>
      <c r="Z225" s="571"/>
    </row>
    <row r="226" spans="1:26" ht="12.75" customHeight="1" x14ac:dyDescent="0.3">
      <c r="A226" s="571"/>
      <c r="B226" s="571"/>
      <c r="C226" s="572"/>
      <c r="D226" s="571"/>
      <c r="E226" s="572"/>
      <c r="F226" s="572"/>
      <c r="G226" s="572"/>
      <c r="H226" s="572"/>
      <c r="I226" s="572"/>
      <c r="J226" s="572"/>
      <c r="K226" s="572"/>
      <c r="L226" s="572"/>
      <c r="M226" s="571"/>
      <c r="N226" s="571"/>
      <c r="O226" s="571"/>
      <c r="P226" s="571"/>
      <c r="Q226" s="571"/>
      <c r="R226" s="571"/>
      <c r="S226" s="571"/>
      <c r="T226" s="571"/>
      <c r="U226" s="571"/>
      <c r="V226" s="571"/>
      <c r="W226" s="571"/>
      <c r="X226" s="571"/>
      <c r="Y226" s="571"/>
      <c r="Z226" s="571"/>
    </row>
    <row r="227" spans="1:26" ht="12.75" customHeight="1" x14ac:dyDescent="0.3">
      <c r="A227" s="571"/>
      <c r="B227" s="571"/>
      <c r="C227" s="572"/>
      <c r="D227" s="571"/>
      <c r="E227" s="572"/>
      <c r="F227" s="572"/>
      <c r="G227" s="572"/>
      <c r="H227" s="572"/>
      <c r="I227" s="572"/>
      <c r="J227" s="572"/>
      <c r="K227" s="572"/>
      <c r="L227" s="572"/>
      <c r="M227" s="571"/>
      <c r="N227" s="571"/>
      <c r="O227" s="571"/>
      <c r="P227" s="571"/>
      <c r="Q227" s="571"/>
      <c r="R227" s="571"/>
      <c r="S227" s="571"/>
      <c r="T227" s="571"/>
      <c r="U227" s="571"/>
      <c r="V227" s="571"/>
      <c r="W227" s="571"/>
      <c r="X227" s="571"/>
      <c r="Y227" s="571"/>
      <c r="Z227" s="571"/>
    </row>
    <row r="228" spans="1:26" ht="12.75" customHeight="1" x14ac:dyDescent="0.3">
      <c r="A228" s="571"/>
      <c r="B228" s="571"/>
      <c r="C228" s="572"/>
      <c r="D228" s="571"/>
      <c r="E228" s="572"/>
      <c r="F228" s="572"/>
      <c r="G228" s="572"/>
      <c r="H228" s="572"/>
      <c r="I228" s="572"/>
      <c r="J228" s="572"/>
      <c r="K228" s="572"/>
      <c r="L228" s="572"/>
      <c r="M228" s="571"/>
      <c r="N228" s="571"/>
      <c r="O228" s="571"/>
      <c r="P228" s="571"/>
      <c r="Q228" s="571"/>
      <c r="R228" s="571"/>
      <c r="S228" s="571"/>
      <c r="T228" s="571"/>
      <c r="U228" s="571"/>
      <c r="V228" s="571"/>
      <c r="W228" s="571"/>
      <c r="X228" s="571"/>
      <c r="Y228" s="571"/>
      <c r="Z228" s="571"/>
    </row>
    <row r="229" spans="1:26" ht="12.75" customHeight="1" x14ac:dyDescent="0.3">
      <c r="A229" s="571"/>
      <c r="B229" s="571"/>
      <c r="C229" s="572"/>
      <c r="D229" s="571"/>
      <c r="E229" s="572"/>
      <c r="F229" s="572"/>
      <c r="G229" s="572"/>
      <c r="H229" s="572"/>
      <c r="I229" s="572"/>
      <c r="J229" s="572"/>
      <c r="K229" s="572"/>
      <c r="L229" s="572"/>
      <c r="M229" s="571"/>
      <c r="N229" s="571"/>
      <c r="O229" s="571"/>
      <c r="P229" s="571"/>
      <c r="Q229" s="571"/>
      <c r="R229" s="571"/>
      <c r="S229" s="571"/>
      <c r="T229" s="571"/>
      <c r="U229" s="571"/>
      <c r="V229" s="571"/>
      <c r="W229" s="571"/>
      <c r="X229" s="571"/>
      <c r="Y229" s="571"/>
      <c r="Z229" s="571"/>
    </row>
    <row r="230" spans="1:26" ht="12.75" customHeight="1" x14ac:dyDescent="0.3">
      <c r="A230" s="571"/>
      <c r="B230" s="571"/>
      <c r="C230" s="572"/>
      <c r="D230" s="571"/>
      <c r="E230" s="572"/>
      <c r="F230" s="572"/>
      <c r="G230" s="572"/>
      <c r="H230" s="572"/>
      <c r="I230" s="572"/>
      <c r="J230" s="572"/>
      <c r="K230" s="572"/>
      <c r="L230" s="572"/>
      <c r="M230" s="571"/>
      <c r="N230" s="571"/>
      <c r="O230" s="571"/>
      <c r="P230" s="571"/>
      <c r="Q230" s="571"/>
      <c r="R230" s="571"/>
      <c r="S230" s="571"/>
      <c r="T230" s="571"/>
      <c r="U230" s="571"/>
      <c r="V230" s="571"/>
      <c r="W230" s="571"/>
      <c r="X230" s="571"/>
      <c r="Y230" s="571"/>
      <c r="Z230" s="571"/>
    </row>
    <row r="231" spans="1:26" ht="12.75" customHeight="1" x14ac:dyDescent="0.3">
      <c r="A231" s="571"/>
      <c r="B231" s="571"/>
      <c r="C231" s="572"/>
      <c r="D231" s="571"/>
      <c r="E231" s="572"/>
      <c r="F231" s="572"/>
      <c r="G231" s="572"/>
      <c r="H231" s="572"/>
      <c r="I231" s="572"/>
      <c r="J231" s="572"/>
      <c r="K231" s="572"/>
      <c r="L231" s="572"/>
      <c r="M231" s="571"/>
      <c r="N231" s="571"/>
      <c r="O231" s="571"/>
      <c r="P231" s="571"/>
      <c r="Q231" s="571"/>
      <c r="R231" s="571"/>
      <c r="S231" s="571"/>
      <c r="T231" s="571"/>
      <c r="U231" s="571"/>
      <c r="V231" s="571"/>
      <c r="W231" s="571"/>
      <c r="X231" s="571"/>
      <c r="Y231" s="571"/>
      <c r="Z231" s="571"/>
    </row>
    <row r="232" spans="1:26" ht="12.75" customHeight="1" x14ac:dyDescent="0.3">
      <c r="A232" s="571"/>
      <c r="B232" s="571"/>
      <c r="C232" s="572"/>
      <c r="D232" s="571"/>
      <c r="E232" s="572"/>
      <c r="F232" s="572"/>
      <c r="G232" s="572"/>
      <c r="H232" s="572"/>
      <c r="I232" s="572"/>
      <c r="J232" s="572"/>
      <c r="K232" s="572"/>
      <c r="L232" s="572"/>
      <c r="M232" s="571"/>
      <c r="N232" s="571"/>
      <c r="O232" s="571"/>
      <c r="P232" s="571"/>
      <c r="Q232" s="571"/>
      <c r="R232" s="571"/>
      <c r="S232" s="571"/>
      <c r="T232" s="571"/>
      <c r="U232" s="571"/>
      <c r="V232" s="571"/>
      <c r="W232" s="571"/>
      <c r="X232" s="571"/>
      <c r="Y232" s="571"/>
      <c r="Z232" s="571"/>
    </row>
    <row r="233" spans="1:26" ht="12.75" customHeight="1" x14ac:dyDescent="0.3">
      <c r="A233" s="571"/>
      <c r="B233" s="571"/>
      <c r="C233" s="572"/>
      <c r="D233" s="571"/>
      <c r="E233" s="572"/>
      <c r="F233" s="572"/>
      <c r="G233" s="572"/>
      <c r="H233" s="572"/>
      <c r="I233" s="572"/>
      <c r="J233" s="572"/>
      <c r="K233" s="572"/>
      <c r="L233" s="572"/>
      <c r="M233" s="571"/>
      <c r="N233" s="571"/>
      <c r="O233" s="571"/>
      <c r="P233" s="571"/>
      <c r="Q233" s="571"/>
      <c r="R233" s="571"/>
      <c r="S233" s="571"/>
      <c r="T233" s="571"/>
      <c r="U233" s="571"/>
      <c r="V233" s="571"/>
      <c r="W233" s="571"/>
      <c r="X233" s="571"/>
      <c r="Y233" s="571"/>
      <c r="Z233" s="571"/>
    </row>
    <row r="234" spans="1:26" ht="12.75" customHeight="1" x14ac:dyDescent="0.3">
      <c r="A234" s="571"/>
      <c r="B234" s="571"/>
      <c r="C234" s="572"/>
      <c r="D234" s="571"/>
      <c r="E234" s="572"/>
      <c r="F234" s="572"/>
      <c r="G234" s="572"/>
      <c r="H234" s="572"/>
      <c r="I234" s="572"/>
      <c r="J234" s="572"/>
      <c r="K234" s="572"/>
      <c r="L234" s="572"/>
      <c r="M234" s="571"/>
      <c r="N234" s="571"/>
      <c r="O234" s="571"/>
      <c r="P234" s="571"/>
      <c r="Q234" s="571"/>
      <c r="R234" s="571"/>
      <c r="S234" s="571"/>
      <c r="T234" s="571"/>
      <c r="U234" s="571"/>
      <c r="V234" s="571"/>
      <c r="W234" s="571"/>
      <c r="X234" s="571"/>
      <c r="Y234" s="571"/>
      <c r="Z234" s="571"/>
    </row>
    <row r="235" spans="1:26" ht="12.75" customHeight="1" x14ac:dyDescent="0.3">
      <c r="A235" s="571"/>
      <c r="B235" s="571"/>
      <c r="C235" s="572"/>
      <c r="D235" s="571"/>
      <c r="E235" s="572"/>
      <c r="F235" s="572"/>
      <c r="G235" s="572"/>
      <c r="H235" s="572"/>
      <c r="I235" s="572"/>
      <c r="J235" s="572"/>
      <c r="K235" s="572"/>
      <c r="L235" s="572"/>
      <c r="M235" s="571"/>
      <c r="N235" s="571"/>
      <c r="O235" s="571"/>
      <c r="P235" s="571"/>
      <c r="Q235" s="571"/>
      <c r="R235" s="571"/>
      <c r="S235" s="571"/>
      <c r="T235" s="571"/>
      <c r="U235" s="571"/>
      <c r="V235" s="571"/>
      <c r="W235" s="571"/>
      <c r="X235" s="571"/>
      <c r="Y235" s="571"/>
      <c r="Z235" s="571"/>
    </row>
    <row r="236" spans="1:26" ht="12.75" customHeight="1" x14ac:dyDescent="0.3">
      <c r="A236" s="571"/>
      <c r="B236" s="571"/>
      <c r="C236" s="572"/>
      <c r="D236" s="571"/>
      <c r="E236" s="572"/>
      <c r="F236" s="572"/>
      <c r="G236" s="572"/>
      <c r="H236" s="572"/>
      <c r="I236" s="572"/>
      <c r="J236" s="572"/>
      <c r="K236" s="572"/>
      <c r="L236" s="572"/>
      <c r="M236" s="571"/>
      <c r="N236" s="571"/>
      <c r="O236" s="571"/>
      <c r="P236" s="571"/>
      <c r="Q236" s="571"/>
      <c r="R236" s="571"/>
      <c r="S236" s="571"/>
      <c r="T236" s="571"/>
      <c r="U236" s="571"/>
      <c r="V236" s="571"/>
      <c r="W236" s="571"/>
      <c r="X236" s="571"/>
      <c r="Y236" s="571"/>
      <c r="Z236" s="571"/>
    </row>
    <row r="237" spans="1:26" ht="12.75" customHeight="1" x14ac:dyDescent="0.3">
      <c r="A237" s="571"/>
      <c r="B237" s="571"/>
      <c r="C237" s="572"/>
      <c r="D237" s="571"/>
      <c r="E237" s="572"/>
      <c r="F237" s="572"/>
      <c r="G237" s="572"/>
      <c r="H237" s="572"/>
      <c r="I237" s="572"/>
      <c r="J237" s="572"/>
      <c r="K237" s="572"/>
      <c r="L237" s="572"/>
      <c r="M237" s="571"/>
      <c r="N237" s="571"/>
      <c r="O237" s="571"/>
      <c r="P237" s="571"/>
      <c r="Q237" s="571"/>
      <c r="R237" s="571"/>
      <c r="S237" s="571"/>
      <c r="T237" s="571"/>
      <c r="U237" s="571"/>
      <c r="V237" s="571"/>
      <c r="W237" s="571"/>
      <c r="X237" s="571"/>
      <c r="Y237" s="571"/>
      <c r="Z237" s="571"/>
    </row>
    <row r="238" spans="1:26" ht="12.75" customHeight="1" x14ac:dyDescent="0.3">
      <c r="A238" s="571"/>
      <c r="B238" s="571"/>
      <c r="C238" s="572"/>
      <c r="D238" s="571"/>
      <c r="E238" s="572"/>
      <c r="F238" s="572"/>
      <c r="G238" s="572"/>
      <c r="H238" s="572"/>
      <c r="I238" s="572"/>
      <c r="J238" s="572"/>
      <c r="K238" s="572"/>
      <c r="L238" s="572"/>
      <c r="M238" s="571"/>
      <c r="N238" s="571"/>
      <c r="O238" s="571"/>
      <c r="P238" s="571"/>
      <c r="Q238" s="571"/>
      <c r="R238" s="571"/>
      <c r="S238" s="571"/>
      <c r="T238" s="571"/>
      <c r="U238" s="571"/>
      <c r="V238" s="571"/>
      <c r="W238" s="571"/>
      <c r="X238" s="571"/>
      <c r="Y238" s="571"/>
      <c r="Z238" s="571"/>
    </row>
    <row r="239" spans="1:26" ht="12.75" customHeight="1" x14ac:dyDescent="0.3">
      <c r="A239" s="571"/>
      <c r="B239" s="571"/>
      <c r="C239" s="572"/>
      <c r="D239" s="571"/>
      <c r="E239" s="572"/>
      <c r="F239" s="572"/>
      <c r="G239" s="572"/>
      <c r="H239" s="572"/>
      <c r="I239" s="572"/>
      <c r="J239" s="572"/>
      <c r="K239" s="572"/>
      <c r="L239" s="572"/>
      <c r="M239" s="571"/>
      <c r="N239" s="571"/>
      <c r="O239" s="571"/>
      <c r="P239" s="571"/>
      <c r="Q239" s="571"/>
      <c r="R239" s="571"/>
      <c r="S239" s="571"/>
      <c r="T239" s="571"/>
      <c r="U239" s="571"/>
      <c r="V239" s="571"/>
      <c r="W239" s="571"/>
      <c r="X239" s="571"/>
      <c r="Y239" s="571"/>
      <c r="Z239" s="571"/>
    </row>
    <row r="240" spans="1:26" ht="12.75" customHeight="1" x14ac:dyDescent="0.3">
      <c r="A240" s="571"/>
      <c r="B240" s="571"/>
      <c r="C240" s="572"/>
      <c r="D240" s="571"/>
      <c r="E240" s="572"/>
      <c r="F240" s="572"/>
      <c r="G240" s="572"/>
      <c r="H240" s="572"/>
      <c r="I240" s="572"/>
      <c r="J240" s="572"/>
      <c r="K240" s="572"/>
      <c r="L240" s="572"/>
      <c r="M240" s="571"/>
      <c r="N240" s="571"/>
      <c r="O240" s="571"/>
      <c r="P240" s="571"/>
      <c r="Q240" s="571"/>
      <c r="R240" s="571"/>
      <c r="S240" s="571"/>
      <c r="T240" s="571"/>
      <c r="U240" s="571"/>
      <c r="V240" s="571"/>
      <c r="W240" s="571"/>
      <c r="X240" s="571"/>
      <c r="Y240" s="571"/>
      <c r="Z240" s="571"/>
    </row>
    <row r="241" spans="1:26" ht="12.75" customHeight="1" x14ac:dyDescent="0.3">
      <c r="A241" s="571"/>
      <c r="B241" s="571"/>
      <c r="C241" s="572"/>
      <c r="D241" s="571"/>
      <c r="E241" s="572"/>
      <c r="F241" s="572"/>
      <c r="G241" s="572"/>
      <c r="H241" s="572"/>
      <c r="I241" s="572"/>
      <c r="J241" s="572"/>
      <c r="K241" s="572"/>
      <c r="L241" s="572"/>
      <c r="M241" s="571"/>
      <c r="N241" s="571"/>
      <c r="O241" s="571"/>
      <c r="P241" s="571"/>
      <c r="Q241" s="571"/>
      <c r="R241" s="571"/>
      <c r="S241" s="571"/>
      <c r="T241" s="571"/>
      <c r="U241" s="571"/>
      <c r="V241" s="571"/>
      <c r="W241" s="571"/>
      <c r="X241" s="571"/>
      <c r="Y241" s="571"/>
      <c r="Z241" s="571"/>
    </row>
    <row r="242" spans="1:26" ht="12.75" customHeight="1" x14ac:dyDescent="0.3">
      <c r="A242" s="571"/>
      <c r="B242" s="571"/>
      <c r="C242" s="572"/>
      <c r="D242" s="571"/>
      <c r="E242" s="572"/>
      <c r="F242" s="572"/>
      <c r="G242" s="572"/>
      <c r="H242" s="572"/>
      <c r="I242" s="572"/>
      <c r="J242" s="572"/>
      <c r="K242" s="572"/>
      <c r="L242" s="572"/>
      <c r="M242" s="571"/>
      <c r="N242" s="571"/>
      <c r="O242" s="571"/>
      <c r="P242" s="571"/>
      <c r="Q242" s="571"/>
      <c r="R242" s="571"/>
      <c r="S242" s="571"/>
      <c r="T242" s="571"/>
      <c r="U242" s="571"/>
      <c r="V242" s="571"/>
      <c r="W242" s="571"/>
      <c r="X242" s="571"/>
      <c r="Y242" s="571"/>
      <c r="Z242" s="571"/>
    </row>
    <row r="243" spans="1:26" ht="12.75" customHeight="1" x14ac:dyDescent="0.3">
      <c r="A243" s="571"/>
      <c r="B243" s="571"/>
      <c r="C243" s="572"/>
      <c r="D243" s="571"/>
      <c r="E243" s="572"/>
      <c r="F243" s="572"/>
      <c r="G243" s="572"/>
      <c r="H243" s="572"/>
      <c r="I243" s="572"/>
      <c r="J243" s="572"/>
      <c r="K243" s="572"/>
      <c r="L243" s="572"/>
      <c r="M243" s="571"/>
      <c r="N243" s="571"/>
      <c r="O243" s="571"/>
      <c r="P243" s="571"/>
      <c r="Q243" s="571"/>
      <c r="R243" s="571"/>
      <c r="S243" s="571"/>
      <c r="T243" s="571"/>
      <c r="U243" s="571"/>
      <c r="V243" s="571"/>
      <c r="W243" s="571"/>
      <c r="X243" s="571"/>
      <c r="Y243" s="571"/>
      <c r="Z243" s="571"/>
    </row>
    <row r="244" spans="1:26" ht="12.75" customHeight="1" x14ac:dyDescent="0.3">
      <c r="A244" s="571"/>
      <c r="B244" s="571"/>
      <c r="C244" s="572"/>
      <c r="D244" s="571"/>
      <c r="E244" s="572"/>
      <c r="F244" s="572"/>
      <c r="G244" s="572"/>
      <c r="H244" s="572"/>
      <c r="I244" s="572"/>
      <c r="J244" s="572"/>
      <c r="K244" s="572"/>
      <c r="L244" s="572"/>
      <c r="M244" s="571"/>
      <c r="N244" s="571"/>
      <c r="O244" s="571"/>
      <c r="P244" s="571"/>
      <c r="Q244" s="571"/>
      <c r="R244" s="571"/>
      <c r="S244" s="571"/>
      <c r="T244" s="571"/>
      <c r="U244" s="571"/>
      <c r="V244" s="571"/>
      <c r="W244" s="571"/>
      <c r="X244" s="571"/>
      <c r="Y244" s="571"/>
      <c r="Z244" s="571"/>
    </row>
    <row r="245" spans="1:26" ht="12.75" customHeight="1" x14ac:dyDescent="0.3">
      <c r="A245" s="571"/>
      <c r="B245" s="571"/>
      <c r="C245" s="572"/>
      <c r="D245" s="571"/>
      <c r="E245" s="572"/>
      <c r="F245" s="572"/>
      <c r="G245" s="572"/>
      <c r="H245" s="572"/>
      <c r="I245" s="572"/>
      <c r="J245" s="572"/>
      <c r="K245" s="572"/>
      <c r="L245" s="572"/>
      <c r="M245" s="571"/>
      <c r="N245" s="571"/>
      <c r="O245" s="571"/>
      <c r="P245" s="571"/>
      <c r="Q245" s="571"/>
      <c r="R245" s="571"/>
      <c r="S245" s="571"/>
      <c r="T245" s="571"/>
      <c r="U245" s="571"/>
      <c r="V245" s="571"/>
      <c r="W245" s="571"/>
      <c r="X245" s="571"/>
      <c r="Y245" s="571"/>
      <c r="Z245" s="571"/>
    </row>
    <row r="246" spans="1:26" ht="12.75" customHeight="1" x14ac:dyDescent="0.3">
      <c r="A246" s="571"/>
      <c r="B246" s="571"/>
      <c r="C246" s="572"/>
      <c r="D246" s="571"/>
      <c r="E246" s="572"/>
      <c r="F246" s="572"/>
      <c r="G246" s="572"/>
      <c r="H246" s="572"/>
      <c r="I246" s="572"/>
      <c r="J246" s="572"/>
      <c r="K246" s="572"/>
      <c r="L246" s="572"/>
      <c r="M246" s="571"/>
      <c r="N246" s="571"/>
      <c r="O246" s="571"/>
      <c r="P246" s="571"/>
      <c r="Q246" s="571"/>
      <c r="R246" s="571"/>
      <c r="S246" s="571"/>
      <c r="T246" s="571"/>
      <c r="U246" s="571"/>
      <c r="V246" s="571"/>
      <c r="W246" s="571"/>
      <c r="X246" s="571"/>
      <c r="Y246" s="571"/>
      <c r="Z246" s="571"/>
    </row>
    <row r="247" spans="1:26" ht="12.75" customHeight="1" x14ac:dyDescent="0.3">
      <c r="A247" s="571"/>
      <c r="B247" s="571"/>
      <c r="C247" s="572"/>
      <c r="D247" s="571"/>
      <c r="E247" s="572"/>
      <c r="F247" s="572"/>
      <c r="G247" s="572"/>
      <c r="H247" s="572"/>
      <c r="I247" s="572"/>
      <c r="J247" s="572"/>
      <c r="K247" s="572"/>
      <c r="L247" s="572"/>
      <c r="M247" s="571"/>
      <c r="N247" s="571"/>
      <c r="O247" s="571"/>
      <c r="P247" s="571"/>
      <c r="Q247" s="571"/>
      <c r="R247" s="571"/>
      <c r="S247" s="571"/>
      <c r="T247" s="571"/>
      <c r="U247" s="571"/>
      <c r="V247" s="571"/>
      <c r="W247" s="571"/>
      <c r="X247" s="571"/>
      <c r="Y247" s="571"/>
      <c r="Z247" s="571"/>
    </row>
    <row r="248" spans="1:26" ht="12.75" customHeight="1" x14ac:dyDescent="0.3">
      <c r="A248" s="571"/>
      <c r="B248" s="571"/>
      <c r="C248" s="572"/>
      <c r="D248" s="571"/>
      <c r="E248" s="572"/>
      <c r="F248" s="572"/>
      <c r="G248" s="572"/>
      <c r="H248" s="572"/>
      <c r="I248" s="572"/>
      <c r="J248" s="572"/>
      <c r="K248" s="572"/>
      <c r="L248" s="572"/>
      <c r="M248" s="571"/>
      <c r="N248" s="571"/>
      <c r="O248" s="571"/>
      <c r="P248" s="571"/>
      <c r="Q248" s="571"/>
      <c r="R248" s="571"/>
      <c r="S248" s="571"/>
      <c r="T248" s="571"/>
      <c r="U248" s="571"/>
      <c r="V248" s="571"/>
      <c r="W248" s="571"/>
      <c r="X248" s="571"/>
      <c r="Y248" s="571"/>
      <c r="Z248" s="571"/>
    </row>
    <row r="249" spans="1:26" ht="15.75" customHeight="1" x14ac:dyDescent="0.3"/>
    <row r="250" spans="1:26" ht="15.75" customHeight="1" x14ac:dyDescent="0.3"/>
    <row r="251" spans="1:26" ht="15.75" customHeight="1" x14ac:dyDescent="0.3"/>
    <row r="252" spans="1:26" ht="15.75" customHeight="1" x14ac:dyDescent="0.3"/>
    <row r="253" spans="1:26" ht="15.75" customHeight="1" x14ac:dyDescent="0.3"/>
    <row r="254" spans="1:26" ht="15.75" customHeight="1" x14ac:dyDescent="0.3"/>
    <row r="255" spans="1:26" ht="15.75" customHeight="1" x14ac:dyDescent="0.3"/>
    <row r="256" spans="1:2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Instructions</vt:lpstr>
      <vt:lpstr>Vinyl Octagon Wholesale</vt:lpstr>
      <vt:lpstr>Vinyl Octagon Retail</vt:lpstr>
      <vt:lpstr>Vinyl Dodecagon Wholesale</vt:lpstr>
      <vt:lpstr>Vinyl Dodecagon Retail</vt:lpstr>
      <vt:lpstr>Vinyl Oval Wholesale</vt:lpstr>
      <vt:lpstr>Vinyl Oval Retail</vt:lpstr>
      <vt:lpstr>Vinyl Rectangle Wholesale</vt:lpstr>
      <vt:lpstr>Vinyl Rectangle Retail</vt:lpstr>
      <vt:lpstr>Vinyl Classic Retreat Wholesale</vt:lpstr>
      <vt:lpstr>Vinyl Classic Retreat Retail</vt:lpstr>
      <vt:lpstr>PT Octagon Wholesale</vt:lpstr>
      <vt:lpstr>PT Octagon Retail</vt:lpstr>
      <vt:lpstr>PT Wood Dodecagon Wholesale</vt:lpstr>
      <vt:lpstr>PT Wood Dodecagon Retail</vt:lpstr>
      <vt:lpstr>PT Wood Oval Wholesale</vt:lpstr>
      <vt:lpstr>PT Wood Oval Retail</vt:lpstr>
      <vt:lpstr>PT Wood Rectangle Wholesale</vt:lpstr>
      <vt:lpstr>PT Wood Rectangle Retail</vt:lpstr>
      <vt:lpstr>Cedar Wood Octagon Wholesale</vt:lpstr>
      <vt:lpstr>Cedar Wood Octagon Retail</vt:lpstr>
      <vt:lpstr>Cedar Wood Oval Wholesale</vt:lpstr>
      <vt:lpstr>Cedar Wood Oval Retail</vt:lpstr>
      <vt:lpstr>Cedar Wood Rectangle Wholesale</vt:lpstr>
      <vt:lpstr>Cedar Wood Rectangle Retail</vt:lpstr>
      <vt:lpstr>Gazebo,Additional Options</vt:lpstr>
      <vt:lpstr>Gazebo, Additional Options Reta</vt:lpstr>
      <vt:lpstr>Price sheet PT 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</dc:creator>
  <cp:lastModifiedBy>Rose Boettinger</cp:lastModifiedBy>
  <dcterms:created xsi:type="dcterms:W3CDTF">2016-01-28T01:00:31Z</dcterms:created>
  <dcterms:modified xsi:type="dcterms:W3CDTF">2025-02-03T16:22:26Z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0x0101009C2CEA461330904D845614992556FEEE</vt:lpwstr>
  </property>
</Properties>
</file>