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dgeline" sheetId="1" r:id="rId4"/>
    <sheet state="visible" name="Ridgeline Retail" sheetId="2" r:id="rId5"/>
  </sheets>
  <definedNames/>
  <calcPr/>
</workbook>
</file>

<file path=xl/sharedStrings.xml><?xml version="1.0" encoding="utf-8"?>
<sst xmlns="http://schemas.openxmlformats.org/spreadsheetml/2006/main" count="171" uniqueCount="68">
  <si>
    <t>Creative Gazebos LLC</t>
  </si>
  <si>
    <t>33 Limerock Rd</t>
  </si>
  <si>
    <t>Lititz  PA 17543</t>
  </si>
  <si>
    <t>Phone: 717-625-4066</t>
  </si>
  <si>
    <t>Fax: 717-625-0062</t>
  </si>
  <si>
    <t>Email: office@creativegazebos.com</t>
  </si>
  <si>
    <t>Wholesale Price List</t>
  </si>
  <si>
    <t>Prices Effective 1/1/2024</t>
  </si>
  <si>
    <t>Ridgeline Pavillion</t>
  </si>
  <si>
    <t>Pavilion Includes:</t>
  </si>
  <si>
    <t>Wood- Douglas Fir  (Factory Stain - Included)</t>
  </si>
  <si>
    <t>Posts - 8” x 8” x 95”</t>
  </si>
  <si>
    <t>Headers - 8” x 8”</t>
  </si>
  <si>
    <t>Pitch - 10”/12 w/ 18” overhang</t>
  </si>
  <si>
    <t>Ceiling - 1” x 6” Pressure Treated Pine Tongue &amp; Groove</t>
  </si>
  <si>
    <t>Roof- 30yr IKO Architectural Asphalt Shingle</t>
  </si>
  <si>
    <t>Hardware- All Mounting Brackets, Anchors, Screws,&amp; Staples Included</t>
  </si>
  <si>
    <t>Metal Roof</t>
  </si>
  <si>
    <t>Size</t>
  </si>
  <si>
    <t>Number</t>
  </si>
  <si>
    <t xml:space="preserve">Base </t>
  </si>
  <si>
    <t xml:space="preserve">Roof </t>
  </si>
  <si>
    <t>Standard</t>
  </si>
  <si>
    <t>Standing</t>
  </si>
  <si>
    <t>of Posts</t>
  </si>
  <si>
    <t>Price</t>
  </si>
  <si>
    <t>Pitch</t>
  </si>
  <si>
    <t>Rib</t>
  </si>
  <si>
    <t>Seam</t>
  </si>
  <si>
    <t xml:space="preserve">14' x 14' </t>
  </si>
  <si>
    <t xml:space="preserve">10"/ 12" </t>
  </si>
  <si>
    <t xml:space="preserve">14' x 16' </t>
  </si>
  <si>
    <t xml:space="preserve">14' x 18' </t>
  </si>
  <si>
    <t xml:space="preserve">14' x 20' </t>
  </si>
  <si>
    <t xml:space="preserve">14' x 24' </t>
  </si>
  <si>
    <t>10"/ 12"</t>
  </si>
  <si>
    <t xml:space="preserve">16' x 16' </t>
  </si>
  <si>
    <t xml:space="preserve">16' x 18' </t>
  </si>
  <si>
    <t xml:space="preserve">16' x 20' </t>
  </si>
  <si>
    <t xml:space="preserve">16' x 24' </t>
  </si>
  <si>
    <t>16' x 28'</t>
  </si>
  <si>
    <t xml:space="preserve">18' x 18' </t>
  </si>
  <si>
    <t>8"/ 12"</t>
  </si>
  <si>
    <t xml:space="preserve">18' x 20' </t>
  </si>
  <si>
    <t xml:space="preserve">18' x 24' </t>
  </si>
  <si>
    <t xml:space="preserve">18' x 28' </t>
  </si>
  <si>
    <t>18' x 32'</t>
  </si>
  <si>
    <t xml:space="preserve">20' x 20' </t>
  </si>
  <si>
    <t xml:space="preserve">20' x 24' </t>
  </si>
  <si>
    <t xml:space="preserve">20' x 28' </t>
  </si>
  <si>
    <t xml:space="preserve">20' x 32' </t>
  </si>
  <si>
    <t xml:space="preserve">20' x 36' </t>
  </si>
  <si>
    <t xml:space="preserve">20' x 40' </t>
  </si>
  <si>
    <t>Additional Options</t>
  </si>
  <si>
    <t>12" Longer Posts: (per post )</t>
  </si>
  <si>
    <t xml:space="preserve">Custom Brand Stain </t>
  </si>
  <si>
    <t>Add Additional Posts: (per post)</t>
  </si>
  <si>
    <t xml:space="preserve">Painted </t>
  </si>
  <si>
    <t>Two Toned Ceiling</t>
  </si>
  <si>
    <t xml:space="preserve">No Brace Design: (per post)            </t>
  </si>
  <si>
    <t>GLULAM Header Beams:( per linear foot)</t>
  </si>
  <si>
    <t xml:space="preserve">Gutters: (per linear foot) 32' Max Length </t>
  </si>
  <si>
    <t>Downspouts:(each)</t>
  </si>
  <si>
    <t>Electric Package</t>
  </si>
  <si>
    <t>Additional Receptacle</t>
  </si>
  <si>
    <t>Engineered Drawings: 8',10',12', &amp; 14'</t>
  </si>
  <si>
    <t>Engineered Drawings: 16',18', &amp; 20'</t>
  </si>
  <si>
    <t>Enter Mark Up 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</si>
</sst>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color theme="1"/>
      <name val="Arial"/>
    </font>
    <font>
      <b/>
      <sz val="22.0"/>
      <color theme="1"/>
      <name val="Calibri"/>
    </font>
    <font>
      <sz val="16.0"/>
      <color theme="1"/>
      <name val="Calibri"/>
    </font>
    <font>
      <sz val="14.0"/>
      <color theme="1"/>
      <name val="Arial"/>
    </font>
    <font>
      <b/>
      <sz val="16.0"/>
      <color rgb="FFFF0000"/>
      <name val="Arial"/>
    </font>
    <font>
      <b/>
      <i/>
      <sz val="22.0"/>
      <color theme="1"/>
      <name val="Arial"/>
    </font>
    <font>
      <b/>
      <sz val="14.0"/>
      <color theme="1"/>
      <name val="Arial"/>
    </font>
    <font/>
    <font>
      <sz val="12.0"/>
      <color theme="1"/>
      <name val="Arial"/>
    </font>
    <font>
      <sz val="11.0"/>
      <color theme="1"/>
      <name val="Arial"/>
    </font>
    <font>
      <b/>
      <sz val="20.0"/>
      <color theme="1"/>
      <name val="Arial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4A687"/>
        <bgColor rgb="FFC4A687"/>
      </patternFill>
    </fill>
    <fill>
      <patternFill patternType="solid">
        <fgColor rgb="FFD9D9D9"/>
        <bgColor rgb="FFD9D9D9"/>
      </patternFill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2" fontId="5" numFmtId="0" xfId="0" applyAlignment="1" applyFill="1" applyFont="1">
      <alignment horizontal="center" vertical="bottom"/>
    </xf>
    <xf borderId="0" fillId="0" fontId="1" numFmtId="0" xfId="0" applyFont="1"/>
    <xf borderId="0" fillId="0" fontId="6" numFmtId="0" xfId="0" applyAlignment="1" applyFont="1">
      <alignment horizontal="center" readingOrder="0" vertical="bottom"/>
    </xf>
    <xf borderId="1" fillId="3" fontId="7" numFmtId="0" xfId="0" applyAlignment="1" applyBorder="1" applyFill="1" applyFont="1">
      <alignment vertical="bottom"/>
    </xf>
    <xf borderId="2" fillId="0" fontId="8" numFmtId="0" xfId="0" applyBorder="1" applyFont="1"/>
    <xf borderId="3" fillId="0" fontId="8" numFmtId="0" xfId="0" applyBorder="1" applyFont="1"/>
    <xf borderId="4" fillId="3" fontId="9" numFmtId="0" xfId="0" applyAlignment="1" applyBorder="1" applyFont="1">
      <alignment readingOrder="0" vertical="bottom"/>
    </xf>
    <xf borderId="5" fillId="0" fontId="8" numFmtId="0" xfId="0" applyBorder="1" applyFont="1"/>
    <xf borderId="6" fillId="0" fontId="8" numFmtId="0" xfId="0" applyBorder="1" applyFont="1"/>
    <xf borderId="7" fillId="3" fontId="9" numFmtId="0" xfId="0" applyAlignment="1" applyBorder="1" applyFont="1">
      <alignment vertical="bottom"/>
    </xf>
    <xf borderId="8" fillId="0" fontId="8" numFmtId="0" xfId="0" applyBorder="1" applyFont="1"/>
    <xf borderId="9" fillId="3" fontId="10" numFmtId="0" xfId="0" applyAlignment="1" applyBorder="1" applyFont="1">
      <alignment vertical="bottom"/>
    </xf>
    <xf borderId="10" fillId="0" fontId="8" numFmtId="0" xfId="0" applyBorder="1" applyFont="1"/>
    <xf borderId="11" fillId="0" fontId="8" numFmtId="0" xfId="0" applyBorder="1" applyFont="1"/>
    <xf borderId="0" fillId="2" fontId="1" numFmtId="0" xfId="0" applyAlignment="1" applyFont="1">
      <alignment vertical="bottom"/>
    </xf>
    <xf borderId="4" fillId="3" fontId="11" numFmtId="0" xfId="0" applyAlignment="1" applyBorder="1" applyFont="1">
      <alignment horizontal="center"/>
    </xf>
    <xf borderId="10" fillId="0" fontId="1" numFmtId="0" xfId="0" applyAlignment="1" applyBorder="1" applyFont="1">
      <alignment vertical="bottom"/>
    </xf>
    <xf borderId="9" fillId="0" fontId="8" numFmtId="0" xfId="0" applyBorder="1" applyFont="1"/>
    <xf borderId="8" fillId="0" fontId="1" numFmtId="0" xfId="0" applyAlignment="1" applyBorder="1" applyFont="1">
      <alignment vertical="bottom"/>
    </xf>
    <xf borderId="8" fillId="3" fontId="7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/>
    </xf>
    <xf borderId="12" fillId="3" fontId="7" numFmtId="0" xfId="0" applyAlignment="1" applyBorder="1" applyFont="1">
      <alignment horizontal="center"/>
    </xf>
    <xf borderId="11" fillId="3" fontId="7" numFmtId="0" xfId="0" applyAlignment="1" applyBorder="1" applyFont="1">
      <alignment horizontal="center"/>
    </xf>
    <xf borderId="8" fillId="0" fontId="1" numFmtId="0" xfId="0" applyBorder="1" applyFont="1"/>
    <xf borderId="0" fillId="0" fontId="4" numFmtId="0" xfId="0" applyAlignment="1" applyFont="1">
      <alignment vertical="bottom"/>
    </xf>
    <xf borderId="8" fillId="0" fontId="4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vertical="bottom"/>
    </xf>
    <xf borderId="6" fillId="2" fontId="4" numFmtId="3" xfId="0" applyAlignment="1" applyBorder="1" applyFont="1" applyNumberFormat="1">
      <alignment horizontal="center" vertical="bottom"/>
    </xf>
    <xf borderId="8" fillId="0" fontId="4" numFmtId="3" xfId="0" applyAlignment="1" applyBorder="1" applyFont="1" applyNumberFormat="1">
      <alignment horizontal="center" vertical="bottom"/>
    </xf>
    <xf borderId="4" fillId="0" fontId="4" numFmtId="3" xfId="0" applyAlignment="1" applyBorder="1" applyFont="1" applyNumberFormat="1">
      <alignment horizontal="center" vertical="bottom"/>
    </xf>
    <xf borderId="5" fillId="0" fontId="4" numFmtId="164" xfId="0" applyAlignment="1" applyBorder="1" applyFont="1" applyNumberFormat="1">
      <alignment horizontal="center" vertical="bottom"/>
    </xf>
    <xf borderId="6" fillId="0" fontId="4" numFmtId="164" xfId="0" applyAlignment="1" applyBorder="1" applyFont="1" applyNumberFormat="1">
      <alignment horizontal="center" vertical="bottom"/>
    </xf>
    <xf borderId="0" fillId="0" fontId="12" numFmtId="0" xfId="0" applyFont="1"/>
    <xf borderId="7" fillId="0" fontId="7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bottom"/>
    </xf>
    <xf borderId="8" fillId="4" fontId="4" numFmtId="3" xfId="0" applyAlignment="1" applyBorder="1" applyFill="1" applyFont="1" applyNumberFormat="1">
      <alignment horizontal="center" vertical="bottom"/>
    </xf>
    <xf borderId="7" fillId="0" fontId="4" numFmtId="3" xfId="0" applyAlignment="1" applyBorder="1" applyFont="1" applyNumberForma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8" fillId="0" fontId="4" numFmtId="164" xfId="0" applyAlignment="1" applyBorder="1" applyFont="1" applyNumberFormat="1">
      <alignment horizontal="center" vertical="bottom"/>
    </xf>
    <xf borderId="8" fillId="2" fontId="4" numFmtId="3" xfId="0" applyAlignment="1" applyBorder="1" applyFont="1" applyNumberFormat="1">
      <alignment horizontal="center" vertical="bottom"/>
    </xf>
    <xf borderId="9" fillId="0" fontId="7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2" fontId="4" numFmtId="3" xfId="0" applyAlignment="1" applyBorder="1" applyFont="1" applyNumberFormat="1">
      <alignment horizontal="center" vertical="bottom"/>
    </xf>
    <xf borderId="9" fillId="0" fontId="4" numFmtId="3" xfId="0" applyAlignment="1" applyBorder="1" applyFont="1" applyNumberFormat="1">
      <alignment horizontal="center" vertical="bottom"/>
    </xf>
    <xf borderId="10" fillId="0" fontId="4" numFmtId="164" xfId="0" applyAlignment="1" applyBorder="1" applyFont="1" applyNumberFormat="1">
      <alignment horizontal="center" vertical="bottom"/>
    </xf>
    <xf borderId="11" fillId="0" fontId="4" numFmtId="164" xfId="0" applyAlignment="1" applyBorder="1" applyFont="1" applyNumberFormat="1">
      <alignment horizontal="center" vertical="bottom"/>
    </xf>
    <xf borderId="10" fillId="2" fontId="4" numFmtId="0" xfId="0" applyAlignment="1" applyBorder="1" applyFont="1">
      <alignment vertical="bottom"/>
    </xf>
    <xf borderId="10" fillId="2" fontId="4" numFmtId="3" xfId="0" applyAlignment="1" applyBorder="1" applyFont="1" applyNumberFormat="1">
      <alignment vertical="bottom"/>
    </xf>
    <xf borderId="10" fillId="0" fontId="4" numFmtId="3" xfId="0" applyAlignment="1" applyBorder="1" applyFont="1" applyNumberFormat="1">
      <alignment vertical="bottom"/>
    </xf>
    <xf borderId="0" fillId="2" fontId="4" numFmtId="0" xfId="0" applyAlignment="1" applyFont="1">
      <alignment vertical="bottom"/>
    </xf>
    <xf borderId="1" fillId="3" fontId="7" numFmtId="0" xfId="0" applyAlignment="1" applyBorder="1" applyFont="1">
      <alignment horizontal="center" vertical="bottom"/>
    </xf>
    <xf borderId="4" fillId="2" fontId="9" numFmtId="0" xfId="0" applyAlignment="1" applyBorder="1" applyFont="1">
      <alignment vertical="bottom"/>
    </xf>
    <xf borderId="13" fillId="2" fontId="9" numFmtId="3" xfId="0" applyAlignment="1" applyBorder="1" applyFont="1" applyNumberFormat="1">
      <alignment horizontal="center" readingOrder="0" vertical="bottom"/>
    </xf>
    <xf borderId="6" fillId="2" fontId="1" numFmtId="0" xfId="0" applyAlignment="1" applyBorder="1" applyFont="1">
      <alignment vertical="bottom"/>
    </xf>
    <xf borderId="5" fillId="2" fontId="9" numFmtId="0" xfId="0" applyAlignment="1" applyBorder="1" applyFont="1">
      <alignment vertical="bottom"/>
    </xf>
    <xf borderId="6" fillId="2" fontId="9" numFmtId="9" xfId="0" applyAlignment="1" applyBorder="1" applyFont="1" applyNumberFormat="1">
      <alignment horizontal="center" readingOrder="0" vertical="bottom"/>
    </xf>
    <xf borderId="7" fillId="2" fontId="9" numFmtId="0" xfId="0" applyAlignment="1" applyBorder="1" applyFont="1">
      <alignment vertical="bottom"/>
    </xf>
    <xf borderId="12" fillId="2" fontId="9" numFmtId="3" xfId="0" applyAlignment="1" applyBorder="1" applyFont="1" applyNumberFormat="1">
      <alignment horizontal="center" readingOrder="0" vertical="bottom"/>
    </xf>
    <xf borderId="8" fillId="2" fontId="1" numFmtId="0" xfId="0" applyAlignment="1" applyBorder="1" applyFont="1">
      <alignment vertical="bottom"/>
    </xf>
    <xf borderId="0" fillId="2" fontId="9" numFmtId="0" xfId="0" applyAlignment="1" applyFont="1">
      <alignment vertical="bottom"/>
    </xf>
    <xf borderId="8" fillId="2" fontId="9" numFmtId="9" xfId="0" applyAlignment="1" applyBorder="1" applyFont="1" applyNumberFormat="1">
      <alignment horizontal="center" readingOrder="0" vertical="bottom"/>
    </xf>
    <xf borderId="7" fillId="3" fontId="1" numFmtId="0" xfId="0" applyAlignment="1" applyBorder="1" applyFont="1">
      <alignment vertical="bottom"/>
    </xf>
    <xf borderId="12" fillId="3" fontId="1" numFmtId="3" xfId="0" applyAlignment="1" applyBorder="1" applyFont="1" applyNumberFormat="1">
      <alignment vertical="bottom"/>
    </xf>
    <xf borderId="8" fillId="2" fontId="9" numFmtId="3" xfId="0" applyAlignment="1" applyBorder="1" applyFont="1" applyNumberFormat="1">
      <alignment horizontal="center" vertical="bottom"/>
    </xf>
    <xf borderId="12" fillId="2" fontId="9" numFmtId="3" xfId="0" applyAlignment="1" applyBorder="1" applyFont="1" applyNumberFormat="1">
      <alignment horizontal="center" vertical="bottom"/>
    </xf>
    <xf borderId="0" fillId="3" fontId="1" numFmtId="0" xfId="0" applyAlignment="1" applyFont="1">
      <alignment vertical="bottom"/>
    </xf>
    <xf borderId="8" fillId="3" fontId="1" numFmtId="3" xfId="0" applyAlignment="1" applyBorder="1" applyFont="1" applyNumberFormat="1">
      <alignment vertical="bottom"/>
    </xf>
    <xf borderId="8" fillId="2" fontId="9" numFmtId="4" xfId="0" applyAlignment="1" applyBorder="1" applyFont="1" applyNumberFormat="1">
      <alignment horizontal="center"/>
    </xf>
    <xf borderId="9" fillId="3" fontId="1" numFmtId="0" xfId="0" applyAlignment="1" applyBorder="1" applyFont="1">
      <alignment vertical="bottom"/>
    </xf>
    <xf borderId="10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10" fillId="2" fontId="9" numFmtId="0" xfId="0" applyAlignment="1" applyBorder="1" applyFont="1">
      <alignment vertical="bottom"/>
    </xf>
    <xf borderId="11" fillId="2" fontId="9" numFmtId="3" xfId="0" applyAlignment="1" applyBorder="1" applyFont="1" applyNumberFormat="1">
      <alignment horizontal="center" vertical="bottom"/>
    </xf>
    <xf borderId="0" fillId="0" fontId="4" numFmtId="0" xfId="0" applyFont="1"/>
    <xf borderId="15" fillId="0" fontId="1" numFmtId="0" xfId="0" applyBorder="1" applyFont="1"/>
    <xf borderId="16" fillId="0" fontId="1" numFmtId="0" xfId="0" applyAlignment="1" applyBorder="1" applyFont="1">
      <alignment vertical="bottom"/>
    </xf>
    <xf borderId="17" fillId="0" fontId="4" numFmtId="9" xfId="0" applyAlignment="1" applyBorder="1" applyFont="1" applyNumberFormat="1">
      <alignment horizontal="center" readingOrder="0"/>
    </xf>
    <xf borderId="11" fillId="4" fontId="4" numFmtId="3" xfId="0" applyAlignment="1" applyBorder="1" applyFont="1" applyNumberForma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</dxfs>
  <tableStyles count="4">
    <tableStyle count="2" pivot="0" name="Ridgeline-style">
      <tableStyleElement dxfId="1" type="firstRowStripe"/>
      <tableStyleElement dxfId="2" type="secondRowStripe"/>
    </tableStyle>
    <tableStyle count="2" pivot="0" name="Ridgeline-style 2">
      <tableStyleElement dxfId="1" type="firstRowStripe"/>
      <tableStyleElement dxfId="2" type="secondRowStripe"/>
    </tableStyle>
    <tableStyle count="2" pivot="0" name="Ridgeline Retail-style">
      <tableStyleElement dxfId="1" type="firstRowStripe"/>
      <tableStyleElement dxfId="2" type="secondRowStripe"/>
    </tableStyle>
    <tableStyle count="2" pivot="0" name="Ridgeline Retail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1</xdr:row>
      <xdr:rowOff>57150</xdr:rowOff>
    </xdr:from>
    <xdr:ext cx="2905125" cy="2324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1</xdr:row>
      <xdr:rowOff>57150</xdr:rowOff>
    </xdr:from>
    <xdr:ext cx="2905125" cy="2324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C27:E47" displayName="Table_1" name="Table_1" id="1">
  <tableColumns count="3">
    <tableColumn name="Column1" id="1"/>
    <tableColumn name="Column2" id="2"/>
    <tableColumn name="Column3" id="3"/>
  </tableColumns>
  <tableStyleInfo name="Ridgeline-style" showColumnStripes="0" showFirstColumn="1" showLastColumn="1" showRowStripes="1"/>
</table>
</file>

<file path=xl/tables/table2.xml><?xml version="1.0" encoding="utf-8"?>
<table xmlns="http://schemas.openxmlformats.org/spreadsheetml/2006/main" headerRowCount="0" ref="G27:I47" displayName="Table_2" name="Table_2" id="2">
  <tableColumns count="3">
    <tableColumn name="Column1" id="1"/>
    <tableColumn name="Column2" id="2"/>
    <tableColumn name="Column3" id="3"/>
  </tableColumns>
  <tableStyleInfo name="Ridgeline-style 2" showColumnStripes="0" showFirstColumn="1" showLastColumn="1" showRowStripes="1"/>
</table>
</file>

<file path=xl/tables/table3.xml><?xml version="1.0" encoding="utf-8"?>
<table xmlns="http://schemas.openxmlformats.org/spreadsheetml/2006/main" headerRowCount="0" ref="C27:E47" displayName="Table_3" name="Table_3" id="3">
  <tableColumns count="3">
    <tableColumn name="Column1" id="1"/>
    <tableColumn name="Column2" id="2"/>
    <tableColumn name="Column3" id="3"/>
  </tableColumns>
  <tableStyleInfo name="Ridgeline Retail-style" showColumnStripes="0" showFirstColumn="1" showLastColumn="1" showRowStripes="1"/>
</table>
</file>

<file path=xl/tables/table4.xml><?xml version="1.0" encoding="utf-8"?>
<table xmlns="http://schemas.openxmlformats.org/spreadsheetml/2006/main" headerRowCount="0" ref="G27:I47" displayName="Table_4" name="Table_4" id="4">
  <tableColumns count="3">
    <tableColumn name="Column1" id="1"/>
    <tableColumn name="Column2" id="2"/>
    <tableColumn name="Column3" id="3"/>
  </tableColumns>
  <tableStyleInfo name="Ridgeline Retail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3" max="5" width="13.63"/>
    <col customWidth="1" min="6" max="6" width="6.0"/>
    <col customWidth="1" min="7" max="9" width="13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3" t="s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3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3" t="s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1"/>
      <c r="C7" s="1"/>
      <c r="D7" s="1"/>
      <c r="E7" s="3" t="s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"/>
      <c r="C8" s="1"/>
      <c r="D8" s="1"/>
      <c r="E8" s="4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1"/>
      <c r="C9" s="1"/>
      <c r="D9" s="1"/>
      <c r="E9" s="5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"/>
      <c r="C10" s="1"/>
      <c r="D10" s="1"/>
      <c r="E10" s="6" t="s">
        <v>7</v>
      </c>
      <c r="J10" s="1"/>
      <c r="K10" s="1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0.0" customHeight="1">
      <c r="A12" s="1"/>
      <c r="B12" s="8" t="s">
        <v>8</v>
      </c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"/>
      <c r="C14" s="1"/>
      <c r="D14" s="9" t="s">
        <v>9</v>
      </c>
      <c r="E14" s="10"/>
      <c r="F14" s="10"/>
      <c r="G14" s="10"/>
      <c r="H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2" t="s">
        <v>10</v>
      </c>
      <c r="E15" s="13"/>
      <c r="F15" s="13"/>
      <c r="G15" s="13"/>
      <c r="H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5" t="s">
        <v>11</v>
      </c>
      <c r="H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1"/>
      <c r="D17" s="15" t="s">
        <v>12</v>
      </c>
      <c r="H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5" t="s">
        <v>13</v>
      </c>
      <c r="H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5" t="s">
        <v>14</v>
      </c>
      <c r="H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5" t="s">
        <v>15</v>
      </c>
      <c r="H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7" t="s">
        <v>16</v>
      </c>
      <c r="E21" s="18"/>
      <c r="F21" s="18"/>
      <c r="G21" s="18"/>
      <c r="H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9.5" customHeight="1">
      <c r="A22" s="1"/>
      <c r="B22" s="1"/>
      <c r="C22" s="1"/>
      <c r="D22" s="1"/>
      <c r="E22" s="1"/>
      <c r="F22" s="1"/>
      <c r="G22" s="1"/>
      <c r="H22" s="20"/>
      <c r="I22" s="20"/>
      <c r="J22" s="20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9.0" customHeight="1">
      <c r="A23" s="1"/>
      <c r="B23" s="1"/>
      <c r="C23" s="1"/>
      <c r="D23" s="1"/>
      <c r="E23" s="1"/>
      <c r="F23" s="1"/>
      <c r="G23" s="21" t="s">
        <v>17</v>
      </c>
      <c r="H23" s="13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8.75" customHeight="1">
      <c r="A24" s="1"/>
      <c r="B24" s="1"/>
      <c r="C24" s="22"/>
      <c r="D24" s="22"/>
      <c r="E24" s="22"/>
      <c r="F24" s="1"/>
      <c r="G24" s="23"/>
      <c r="H24" s="18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"/>
      <c r="B25" s="24"/>
      <c r="C25" s="25" t="s">
        <v>18</v>
      </c>
      <c r="D25" s="26" t="s">
        <v>19</v>
      </c>
      <c r="E25" s="26" t="s">
        <v>20</v>
      </c>
      <c r="F25" s="7"/>
      <c r="G25" s="27" t="s">
        <v>21</v>
      </c>
      <c r="H25" s="26" t="s">
        <v>22</v>
      </c>
      <c r="I25" s="26" t="s">
        <v>23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"/>
      <c r="B26" s="24"/>
      <c r="C26" s="19"/>
      <c r="D26" s="28" t="s">
        <v>24</v>
      </c>
      <c r="E26" s="28" t="s">
        <v>25</v>
      </c>
      <c r="F26" s="29"/>
      <c r="G26" s="28" t="s">
        <v>26</v>
      </c>
      <c r="H26" s="28" t="s">
        <v>27</v>
      </c>
      <c r="I26" s="28" t="s">
        <v>28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30"/>
      <c r="B27" s="31"/>
      <c r="C27" s="32" t="s">
        <v>29</v>
      </c>
      <c r="D27" s="33">
        <v>4.0</v>
      </c>
      <c r="E27" s="34">
        <v>13365.0</v>
      </c>
      <c r="F27" s="35"/>
      <c r="G27" s="36" t="s">
        <v>30</v>
      </c>
      <c r="H27" s="37">
        <v>1158.0</v>
      </c>
      <c r="I27" s="38">
        <v>2374.0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9"/>
    </row>
    <row r="28">
      <c r="A28" s="30"/>
      <c r="B28" s="31"/>
      <c r="C28" s="40" t="s">
        <v>31</v>
      </c>
      <c r="D28" s="41">
        <v>4.0</v>
      </c>
      <c r="E28" s="42">
        <v>14774.0</v>
      </c>
      <c r="F28" s="35"/>
      <c r="G28" s="43" t="s">
        <v>30</v>
      </c>
      <c r="H28" s="44">
        <v>1323.0</v>
      </c>
      <c r="I28" s="45">
        <v>2712.0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9"/>
    </row>
    <row r="29">
      <c r="A29" s="30"/>
      <c r="B29" s="31"/>
      <c r="C29" s="40" t="s">
        <v>32</v>
      </c>
      <c r="D29" s="41">
        <v>4.0</v>
      </c>
      <c r="E29" s="46">
        <v>16183.0</v>
      </c>
      <c r="F29" s="35"/>
      <c r="G29" s="43" t="s">
        <v>30</v>
      </c>
      <c r="H29" s="44">
        <v>1488.0</v>
      </c>
      <c r="I29" s="45">
        <v>3924.0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9"/>
    </row>
    <row r="30">
      <c r="A30" s="30"/>
      <c r="B30" s="31"/>
      <c r="C30" s="40" t="s">
        <v>33</v>
      </c>
      <c r="D30" s="41">
        <v>4.0</v>
      </c>
      <c r="E30" s="42">
        <v>17592.0</v>
      </c>
      <c r="F30" s="35"/>
      <c r="G30" s="43" t="s">
        <v>30</v>
      </c>
      <c r="H30" s="44">
        <v>1654.0</v>
      </c>
      <c r="I30" s="45">
        <v>3391.0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9"/>
    </row>
    <row r="31">
      <c r="A31" s="30"/>
      <c r="B31" s="31"/>
      <c r="C31" s="40" t="s">
        <v>34</v>
      </c>
      <c r="D31" s="41">
        <v>6.0</v>
      </c>
      <c r="E31" s="46">
        <v>22418.0</v>
      </c>
      <c r="F31" s="35"/>
      <c r="G31" s="43" t="s">
        <v>35</v>
      </c>
      <c r="H31" s="44">
        <v>1984.0</v>
      </c>
      <c r="I31" s="45">
        <v>4069.0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9"/>
    </row>
    <row r="32">
      <c r="A32" s="30"/>
      <c r="B32" s="31"/>
      <c r="C32" s="40" t="s">
        <v>36</v>
      </c>
      <c r="D32" s="41">
        <v>4.0</v>
      </c>
      <c r="E32" s="42">
        <v>16384.0</v>
      </c>
      <c r="F32" s="35"/>
      <c r="G32" s="43" t="s">
        <v>30</v>
      </c>
      <c r="H32" s="44">
        <v>1512.0</v>
      </c>
      <c r="I32" s="45">
        <v>3100.0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9"/>
    </row>
    <row r="33">
      <c r="A33" s="30"/>
      <c r="B33" s="31"/>
      <c r="C33" s="40" t="s">
        <v>37</v>
      </c>
      <c r="D33" s="41">
        <v>4.0</v>
      </c>
      <c r="E33" s="46">
        <v>17995.0</v>
      </c>
      <c r="F33" s="35"/>
      <c r="G33" s="43" t="s">
        <v>30</v>
      </c>
      <c r="H33" s="44">
        <v>1701.0</v>
      </c>
      <c r="I33" s="45">
        <v>3488.0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9"/>
    </row>
    <row r="34">
      <c r="A34" s="30"/>
      <c r="B34" s="31"/>
      <c r="C34" s="40" t="s">
        <v>38</v>
      </c>
      <c r="D34" s="41">
        <v>4.0</v>
      </c>
      <c r="E34" s="42">
        <v>19606.0</v>
      </c>
      <c r="F34" s="35"/>
      <c r="G34" s="43" t="s">
        <v>30</v>
      </c>
      <c r="H34" s="44">
        <v>1890.0</v>
      </c>
      <c r="I34" s="45">
        <v>3875.0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>
      <c r="A35" s="30"/>
      <c r="B35" s="31"/>
      <c r="C35" s="40" t="s">
        <v>39</v>
      </c>
      <c r="D35" s="41">
        <v>6.0</v>
      </c>
      <c r="E35" s="46">
        <v>24834.0</v>
      </c>
      <c r="F35" s="35"/>
      <c r="G35" s="43" t="s">
        <v>30</v>
      </c>
      <c r="H35" s="44">
        <v>2267.0</v>
      </c>
      <c r="I35" s="45">
        <v>4650.0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9"/>
    </row>
    <row r="36">
      <c r="A36" s="30"/>
      <c r="B36" s="31"/>
      <c r="C36" s="40" t="s">
        <v>40</v>
      </c>
      <c r="D36" s="41">
        <v>6.0</v>
      </c>
      <c r="E36" s="42">
        <v>28055.0</v>
      </c>
      <c r="F36" s="35"/>
      <c r="G36" s="43" t="s">
        <v>30</v>
      </c>
      <c r="H36" s="44">
        <v>2645.0</v>
      </c>
      <c r="I36" s="45">
        <v>5425.0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9"/>
    </row>
    <row r="37">
      <c r="A37" s="30"/>
      <c r="B37" s="31"/>
      <c r="C37" s="40" t="s">
        <v>41</v>
      </c>
      <c r="D37" s="41">
        <v>4.0</v>
      </c>
      <c r="E37" s="46">
        <v>19807.0</v>
      </c>
      <c r="F37" s="35"/>
      <c r="G37" s="43" t="s">
        <v>42</v>
      </c>
      <c r="H37" s="44">
        <v>1436.0</v>
      </c>
      <c r="I37" s="45">
        <v>3427.0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9"/>
    </row>
    <row r="38">
      <c r="A38" s="30"/>
      <c r="B38" s="31"/>
      <c r="C38" s="40" t="s">
        <v>43</v>
      </c>
      <c r="D38" s="41">
        <v>4.0</v>
      </c>
      <c r="E38" s="42">
        <v>21619.0</v>
      </c>
      <c r="F38" s="35"/>
      <c r="G38" s="43" t="s">
        <v>42</v>
      </c>
      <c r="H38" s="44">
        <v>1596.0</v>
      </c>
      <c r="I38" s="45">
        <v>3808.0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9"/>
    </row>
    <row r="39">
      <c r="A39" s="30"/>
      <c r="B39" s="31"/>
      <c r="C39" s="40" t="s">
        <v>44</v>
      </c>
      <c r="D39" s="41">
        <v>6.0</v>
      </c>
      <c r="E39" s="46">
        <v>27250.0</v>
      </c>
      <c r="F39" s="35"/>
      <c r="G39" s="43" t="s">
        <v>42</v>
      </c>
      <c r="H39" s="44">
        <v>1915.0</v>
      </c>
      <c r="I39" s="45">
        <v>4569.0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9"/>
    </row>
    <row r="40">
      <c r="A40" s="30"/>
      <c r="B40" s="31"/>
      <c r="C40" s="40" t="s">
        <v>45</v>
      </c>
      <c r="D40" s="41">
        <v>6.0</v>
      </c>
      <c r="E40" s="42">
        <v>30873.0</v>
      </c>
      <c r="F40" s="35"/>
      <c r="G40" s="43" t="s">
        <v>42</v>
      </c>
      <c r="H40" s="44">
        <v>2234.0</v>
      </c>
      <c r="I40" s="45">
        <v>5331.0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9"/>
    </row>
    <row r="41">
      <c r="A41" s="30"/>
      <c r="B41" s="31"/>
      <c r="C41" s="40" t="s">
        <v>46</v>
      </c>
      <c r="D41" s="41">
        <v>8.0</v>
      </c>
      <c r="E41" s="46">
        <v>36586.0</v>
      </c>
      <c r="F41" s="35"/>
      <c r="G41" s="43" t="s">
        <v>42</v>
      </c>
      <c r="H41" s="44">
        <v>2553.0</v>
      </c>
      <c r="I41" s="45">
        <v>6092.0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9"/>
    </row>
    <row r="42">
      <c r="A42" s="30"/>
      <c r="B42" s="31"/>
      <c r="C42" s="40" t="s">
        <v>47</v>
      </c>
      <c r="D42" s="41">
        <v>4.0</v>
      </c>
      <c r="E42" s="42">
        <v>23632.0</v>
      </c>
      <c r="F42" s="35"/>
      <c r="G42" s="43" t="s">
        <v>42</v>
      </c>
      <c r="H42" s="44">
        <v>1959.0</v>
      </c>
      <c r="I42" s="45">
        <v>3719.0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9"/>
    </row>
    <row r="43">
      <c r="A43" s="30"/>
      <c r="B43" s="31"/>
      <c r="C43" s="40" t="s">
        <v>48</v>
      </c>
      <c r="D43" s="41">
        <v>6.0</v>
      </c>
      <c r="E43" s="46">
        <v>29666.0</v>
      </c>
      <c r="F43" s="35"/>
      <c r="G43" s="43" t="s">
        <v>42</v>
      </c>
      <c r="H43" s="44">
        <v>2350.0</v>
      </c>
      <c r="I43" s="45">
        <v>4463.0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9"/>
    </row>
    <row r="44">
      <c r="A44" s="30"/>
      <c r="B44" s="31"/>
      <c r="C44" s="40" t="s">
        <v>49</v>
      </c>
      <c r="D44" s="41">
        <v>6.0</v>
      </c>
      <c r="E44" s="42">
        <v>33692.0</v>
      </c>
      <c r="F44" s="35"/>
      <c r="G44" s="43" t="s">
        <v>42</v>
      </c>
      <c r="H44" s="44">
        <v>2742.0</v>
      </c>
      <c r="I44" s="45">
        <v>5206.0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9"/>
    </row>
    <row r="45">
      <c r="A45" s="30"/>
      <c r="B45" s="31"/>
      <c r="C45" s="40" t="s">
        <v>50</v>
      </c>
      <c r="D45" s="41">
        <v>8.0</v>
      </c>
      <c r="E45" s="46">
        <v>39807.0</v>
      </c>
      <c r="F45" s="35"/>
      <c r="G45" s="43" t="s">
        <v>42</v>
      </c>
      <c r="H45" s="44">
        <v>3134.0</v>
      </c>
      <c r="I45" s="45">
        <v>5950.0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9"/>
    </row>
    <row r="46">
      <c r="A46" s="30"/>
      <c r="B46" s="31"/>
      <c r="C46" s="40" t="s">
        <v>51</v>
      </c>
      <c r="D46" s="41">
        <v>8.0</v>
      </c>
      <c r="E46" s="42">
        <v>43833.0</v>
      </c>
      <c r="F46" s="35"/>
      <c r="G46" s="43" t="s">
        <v>42</v>
      </c>
      <c r="H46" s="44">
        <v>3525.0</v>
      </c>
      <c r="I46" s="45">
        <v>6694.0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9"/>
    </row>
    <row r="47">
      <c r="A47" s="30"/>
      <c r="B47" s="31"/>
      <c r="C47" s="47" t="s">
        <v>52</v>
      </c>
      <c r="D47" s="48">
        <v>8.0</v>
      </c>
      <c r="E47" s="49">
        <v>47859.0</v>
      </c>
      <c r="F47" s="35"/>
      <c r="G47" s="50" t="s">
        <v>42</v>
      </c>
      <c r="H47" s="51">
        <v>3917.0</v>
      </c>
      <c r="I47" s="52">
        <v>7436.0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9"/>
    </row>
    <row r="48">
      <c r="A48" s="30"/>
      <c r="B48" s="30"/>
      <c r="C48" s="53"/>
      <c r="D48" s="53"/>
      <c r="E48" s="54"/>
      <c r="F48" s="54"/>
      <c r="G48" s="55"/>
      <c r="H48" s="54"/>
      <c r="I48" s="53"/>
      <c r="J48" s="53"/>
      <c r="K48" s="56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>
      <c r="A49" s="1"/>
      <c r="B49" s="57" t="s">
        <v>53</v>
      </c>
      <c r="C49" s="10"/>
      <c r="D49" s="10"/>
      <c r="E49" s="10"/>
      <c r="F49" s="10"/>
      <c r="G49" s="10"/>
      <c r="H49" s="10"/>
      <c r="I49" s="10"/>
      <c r="J49" s="11"/>
      <c r="L49" s="2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58" t="s">
        <v>54</v>
      </c>
      <c r="C50" s="13"/>
      <c r="D50" s="14"/>
      <c r="E50" s="59">
        <v>85.0</v>
      </c>
      <c r="F50" s="60"/>
      <c r="G50" s="61" t="s">
        <v>55</v>
      </c>
      <c r="H50" s="13"/>
      <c r="I50" s="14"/>
      <c r="J50" s="62">
        <v>0.1</v>
      </c>
      <c r="L50" s="2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63" t="s">
        <v>56</v>
      </c>
      <c r="D51" s="16"/>
      <c r="E51" s="64">
        <v>672.0</v>
      </c>
      <c r="F51" s="65"/>
      <c r="G51" s="66" t="s">
        <v>57</v>
      </c>
      <c r="I51" s="16"/>
      <c r="J51" s="67">
        <v>0.2</v>
      </c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8"/>
      <c r="D52" s="16"/>
      <c r="E52" s="69"/>
      <c r="F52" s="65"/>
      <c r="G52" s="66" t="s">
        <v>58</v>
      </c>
      <c r="I52" s="16"/>
      <c r="J52" s="70">
        <v>200.0</v>
      </c>
      <c r="L52" s="2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63" t="s">
        <v>59</v>
      </c>
      <c r="D53" s="16"/>
      <c r="E53" s="71">
        <v>128.0</v>
      </c>
      <c r="F53" s="65"/>
      <c r="G53" s="72"/>
      <c r="I53" s="16"/>
      <c r="J53" s="73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63" t="s">
        <v>60</v>
      </c>
      <c r="D54" s="16"/>
      <c r="E54" s="71">
        <v>42.0</v>
      </c>
      <c r="F54" s="65"/>
      <c r="G54" s="66" t="s">
        <v>61</v>
      </c>
      <c r="I54" s="16"/>
      <c r="J54" s="74">
        <v>9.2</v>
      </c>
      <c r="L54" s="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68"/>
      <c r="D55" s="16"/>
      <c r="E55" s="69"/>
      <c r="F55" s="65"/>
      <c r="G55" s="66" t="s">
        <v>62</v>
      </c>
      <c r="I55" s="16"/>
      <c r="J55" s="70">
        <v>96.0</v>
      </c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63" t="s">
        <v>63</v>
      </c>
      <c r="D56" s="16"/>
      <c r="E56" s="71">
        <v>313.0</v>
      </c>
      <c r="F56" s="65"/>
      <c r="G56" s="72"/>
      <c r="I56" s="16"/>
      <c r="J56" s="73"/>
      <c r="L56" s="2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63" t="s">
        <v>64</v>
      </c>
      <c r="D57" s="16"/>
      <c r="E57" s="71">
        <v>143.0</v>
      </c>
      <c r="F57" s="65"/>
      <c r="G57" s="66" t="s">
        <v>65</v>
      </c>
      <c r="I57" s="16"/>
      <c r="J57" s="70">
        <v>804.0</v>
      </c>
      <c r="L57" s="2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75"/>
      <c r="C58" s="76"/>
      <c r="D58" s="76"/>
      <c r="E58" s="77"/>
      <c r="F58" s="78"/>
      <c r="G58" s="79" t="s">
        <v>66</v>
      </c>
      <c r="H58" s="18"/>
      <c r="I58" s="19"/>
      <c r="J58" s="80">
        <v>1075.0</v>
      </c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37">
    <mergeCell ref="E2:I3"/>
    <mergeCell ref="E4:I4"/>
    <mergeCell ref="E5:I5"/>
    <mergeCell ref="E6:I6"/>
    <mergeCell ref="E7:I7"/>
    <mergeCell ref="E8:I8"/>
    <mergeCell ref="E9:I9"/>
    <mergeCell ref="E10:I10"/>
    <mergeCell ref="B12:J12"/>
    <mergeCell ref="D14:H14"/>
    <mergeCell ref="D15:H15"/>
    <mergeCell ref="D16:H16"/>
    <mergeCell ref="D17:H17"/>
    <mergeCell ref="D18:H18"/>
    <mergeCell ref="B50:D50"/>
    <mergeCell ref="B51:D51"/>
    <mergeCell ref="B52:D52"/>
    <mergeCell ref="B53:D53"/>
    <mergeCell ref="B54:D54"/>
    <mergeCell ref="B55:D55"/>
    <mergeCell ref="B56:D56"/>
    <mergeCell ref="B57:D57"/>
    <mergeCell ref="G51:I51"/>
    <mergeCell ref="G52:I52"/>
    <mergeCell ref="G53:I53"/>
    <mergeCell ref="G54:I54"/>
    <mergeCell ref="G55:I55"/>
    <mergeCell ref="G56:I56"/>
    <mergeCell ref="G57:I57"/>
    <mergeCell ref="G58:I58"/>
    <mergeCell ref="D19:H19"/>
    <mergeCell ref="D20:H20"/>
    <mergeCell ref="D21:H21"/>
    <mergeCell ref="G23:I24"/>
    <mergeCell ref="C25:C26"/>
    <mergeCell ref="B49:J49"/>
    <mergeCell ref="G50:I50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3" max="5" width="13.63"/>
    <col customWidth="1" min="6" max="6" width="6.0"/>
    <col customWidth="1" min="7" max="9" width="13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9.5" customHeight="1">
      <c r="A3" s="1"/>
      <c r="B3" s="1"/>
      <c r="C3" s="1"/>
      <c r="D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9.5" customHeight="1">
      <c r="A4" s="1"/>
      <c r="B4" s="1"/>
      <c r="C4" s="1"/>
      <c r="D4" s="1"/>
      <c r="E4" s="3" t="s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9.5" customHeight="1">
      <c r="A5" s="1"/>
      <c r="B5" s="1"/>
      <c r="C5" s="1"/>
      <c r="D5" s="1"/>
      <c r="E5" s="3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3" t="s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1"/>
      <c r="C7" s="1"/>
      <c r="D7" s="1"/>
      <c r="E7" s="3" t="s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9.5" customHeight="1">
      <c r="A8" s="1"/>
      <c r="B8" s="1"/>
      <c r="C8" s="1"/>
      <c r="D8" s="1"/>
      <c r="E8" s="4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9.5" customHeight="1">
      <c r="A9" s="1"/>
      <c r="B9" s="1"/>
      <c r="C9" s="1"/>
      <c r="D9" s="1"/>
      <c r="E9" s="5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9.5" customHeight="1">
      <c r="A10" s="1"/>
      <c r="B10" s="1"/>
      <c r="C10" s="1"/>
      <c r="D10" s="1"/>
      <c r="E10" s="6" t="s">
        <v>7</v>
      </c>
      <c r="J10" s="1"/>
      <c r="K10" s="1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0.0" customHeight="1">
      <c r="A12" s="1"/>
      <c r="B12" s="8" t="s">
        <v>8</v>
      </c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"/>
      <c r="C14" s="1"/>
      <c r="D14" s="9" t="s">
        <v>9</v>
      </c>
      <c r="E14" s="10"/>
      <c r="F14" s="10"/>
      <c r="G14" s="10"/>
      <c r="H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2" t="s">
        <v>10</v>
      </c>
      <c r="E15" s="13"/>
      <c r="F15" s="13"/>
      <c r="G15" s="13"/>
      <c r="H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5" t="s">
        <v>11</v>
      </c>
      <c r="H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1"/>
      <c r="D17" s="15" t="s">
        <v>12</v>
      </c>
      <c r="H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5" t="s">
        <v>13</v>
      </c>
      <c r="H18" s="16"/>
      <c r="J18" s="81" t="s">
        <v>67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5" t="s">
        <v>14</v>
      </c>
      <c r="H19" s="16"/>
      <c r="J19" s="7"/>
      <c r="K19" s="8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5" t="s">
        <v>15</v>
      </c>
      <c r="H20" s="16"/>
      <c r="J20" s="83"/>
      <c r="K20" s="84">
        <v>0.2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7" t="s">
        <v>16</v>
      </c>
      <c r="E21" s="18"/>
      <c r="F21" s="18"/>
      <c r="G21" s="18"/>
      <c r="H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9.5" customHeight="1">
      <c r="A22" s="1"/>
      <c r="B22" s="1"/>
      <c r="C22" s="1"/>
      <c r="D22" s="1"/>
      <c r="E22" s="1"/>
      <c r="F22" s="1"/>
      <c r="G22" s="1"/>
      <c r="H22" s="20"/>
      <c r="I22" s="20"/>
      <c r="J22" s="20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9.0" customHeight="1">
      <c r="A23" s="1"/>
      <c r="B23" s="1"/>
      <c r="C23" s="1"/>
      <c r="D23" s="1"/>
      <c r="E23" s="1"/>
      <c r="F23" s="1"/>
      <c r="G23" s="21" t="s">
        <v>17</v>
      </c>
      <c r="H23" s="13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8.75" customHeight="1">
      <c r="A24" s="1"/>
      <c r="B24" s="1"/>
      <c r="C24" s="22"/>
      <c r="D24" s="22"/>
      <c r="E24" s="22"/>
      <c r="F24" s="1"/>
      <c r="G24" s="23"/>
      <c r="H24" s="18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"/>
      <c r="B25" s="24"/>
      <c r="C25" s="25" t="s">
        <v>18</v>
      </c>
      <c r="D25" s="26" t="s">
        <v>19</v>
      </c>
      <c r="E25" s="26" t="s">
        <v>20</v>
      </c>
      <c r="F25" s="7"/>
      <c r="G25" s="27" t="s">
        <v>21</v>
      </c>
      <c r="H25" s="26" t="s">
        <v>22</v>
      </c>
      <c r="I25" s="26" t="s">
        <v>23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"/>
      <c r="B26" s="24"/>
      <c r="C26" s="19"/>
      <c r="D26" s="28" t="s">
        <v>24</v>
      </c>
      <c r="E26" s="28" t="s">
        <v>25</v>
      </c>
      <c r="F26" s="29"/>
      <c r="G26" s="28" t="s">
        <v>26</v>
      </c>
      <c r="H26" s="28" t="s">
        <v>27</v>
      </c>
      <c r="I26" s="28" t="s">
        <v>28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30"/>
      <c r="B27" s="31"/>
      <c r="C27" s="32" t="s">
        <v>29</v>
      </c>
      <c r="D27" s="33">
        <v>4.0</v>
      </c>
      <c r="E27" s="34">
        <f>Ridgeline!E27+(Ridgeline!E27*'Ridgeline Retail'!$K$20)</f>
        <v>16038</v>
      </c>
      <c r="F27" s="35"/>
      <c r="G27" s="36" t="s">
        <v>30</v>
      </c>
      <c r="H27" s="37">
        <f>Ridgeline!H27+(Ridgeline!H27*'Ridgeline Retail'!$K$20)</f>
        <v>1389.6</v>
      </c>
      <c r="I27" s="38">
        <f>Ridgeline!I27+(Ridgeline!I27*'Ridgeline Retail'!$K$20)</f>
        <v>2848.8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9"/>
    </row>
    <row r="28">
      <c r="A28" s="30"/>
      <c r="B28" s="31"/>
      <c r="C28" s="40" t="s">
        <v>31</v>
      </c>
      <c r="D28" s="41">
        <v>4.0</v>
      </c>
      <c r="E28" s="42">
        <f>Ridgeline!E28+(Ridgeline!E28*'Ridgeline Retail'!$K$20)</f>
        <v>17728.8</v>
      </c>
      <c r="F28" s="35"/>
      <c r="G28" s="43" t="s">
        <v>30</v>
      </c>
      <c r="H28" s="44">
        <f>Ridgeline!H28+(Ridgeline!H28*'Ridgeline Retail'!$K$20)</f>
        <v>1587.6</v>
      </c>
      <c r="I28" s="45">
        <f>Ridgeline!I28+(Ridgeline!I28*'Ridgeline Retail'!$K$20)</f>
        <v>3254.4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9"/>
    </row>
    <row r="29">
      <c r="A29" s="30"/>
      <c r="B29" s="31"/>
      <c r="C29" s="40" t="s">
        <v>32</v>
      </c>
      <c r="D29" s="41">
        <v>4.0</v>
      </c>
      <c r="E29" s="42">
        <f>Ridgeline!E29+(Ridgeline!E29*'Ridgeline Retail'!$K$20)</f>
        <v>19419.6</v>
      </c>
      <c r="F29" s="35"/>
      <c r="G29" s="43" t="s">
        <v>30</v>
      </c>
      <c r="H29" s="44">
        <f>Ridgeline!H29+(Ridgeline!H29*'Ridgeline Retail'!$K$20)</f>
        <v>1785.6</v>
      </c>
      <c r="I29" s="45">
        <f>Ridgeline!I29+(Ridgeline!I29*'Ridgeline Retail'!$K$20)</f>
        <v>4708.8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9"/>
    </row>
    <row r="30">
      <c r="A30" s="30"/>
      <c r="B30" s="31"/>
      <c r="C30" s="40" t="s">
        <v>33</v>
      </c>
      <c r="D30" s="41">
        <v>4.0</v>
      </c>
      <c r="E30" s="42">
        <f>Ridgeline!E30+(Ridgeline!E30*'Ridgeline Retail'!$K$20)</f>
        <v>21110.4</v>
      </c>
      <c r="F30" s="35"/>
      <c r="G30" s="43" t="s">
        <v>30</v>
      </c>
      <c r="H30" s="44">
        <f>Ridgeline!H30+(Ridgeline!H30*'Ridgeline Retail'!$K$20)</f>
        <v>1984.8</v>
      </c>
      <c r="I30" s="45">
        <f>Ridgeline!I30+(Ridgeline!I30*'Ridgeline Retail'!$K$20)</f>
        <v>4069.2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9"/>
    </row>
    <row r="31">
      <c r="A31" s="30"/>
      <c r="B31" s="31"/>
      <c r="C31" s="40" t="s">
        <v>34</v>
      </c>
      <c r="D31" s="41">
        <v>6.0</v>
      </c>
      <c r="E31" s="42">
        <f>Ridgeline!E31+(Ridgeline!E31*'Ridgeline Retail'!$K$20)</f>
        <v>26901.6</v>
      </c>
      <c r="F31" s="35"/>
      <c r="G31" s="43" t="s">
        <v>35</v>
      </c>
      <c r="H31" s="44">
        <f>Ridgeline!H31+(Ridgeline!H31*'Ridgeline Retail'!$K$20)</f>
        <v>2380.8</v>
      </c>
      <c r="I31" s="45">
        <f>Ridgeline!I31+(Ridgeline!I31*'Ridgeline Retail'!$K$20)</f>
        <v>4882.8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9"/>
    </row>
    <row r="32">
      <c r="A32" s="30"/>
      <c r="B32" s="31"/>
      <c r="C32" s="40" t="s">
        <v>36</v>
      </c>
      <c r="D32" s="41">
        <v>4.0</v>
      </c>
      <c r="E32" s="42">
        <f>Ridgeline!E32+(Ridgeline!E32*'Ridgeline Retail'!$K$20)</f>
        <v>19660.8</v>
      </c>
      <c r="F32" s="35"/>
      <c r="G32" s="43" t="s">
        <v>30</v>
      </c>
      <c r="H32" s="44">
        <f>Ridgeline!H32+(Ridgeline!H32*'Ridgeline Retail'!$K$20)</f>
        <v>1814.4</v>
      </c>
      <c r="I32" s="45">
        <f>Ridgeline!I32+(Ridgeline!I32*'Ridgeline Retail'!$K$20)</f>
        <v>3720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9"/>
    </row>
    <row r="33">
      <c r="A33" s="30"/>
      <c r="B33" s="31"/>
      <c r="C33" s="40" t="s">
        <v>37</v>
      </c>
      <c r="D33" s="41">
        <v>4.0</v>
      </c>
      <c r="E33" s="42">
        <f>Ridgeline!E33+(Ridgeline!E33*'Ridgeline Retail'!$K$20)</f>
        <v>21594</v>
      </c>
      <c r="F33" s="35"/>
      <c r="G33" s="43" t="s">
        <v>30</v>
      </c>
      <c r="H33" s="44">
        <f>Ridgeline!H33+(Ridgeline!H33*'Ridgeline Retail'!$K$20)</f>
        <v>2041.2</v>
      </c>
      <c r="I33" s="45">
        <f>Ridgeline!I33+(Ridgeline!I33*'Ridgeline Retail'!$K$20)</f>
        <v>4185.6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9"/>
    </row>
    <row r="34">
      <c r="A34" s="30"/>
      <c r="B34" s="31"/>
      <c r="C34" s="40" t="s">
        <v>38</v>
      </c>
      <c r="D34" s="41">
        <v>4.0</v>
      </c>
      <c r="E34" s="42">
        <f>Ridgeline!E34+(Ridgeline!E34*'Ridgeline Retail'!$K$20)</f>
        <v>23527.2</v>
      </c>
      <c r="F34" s="35"/>
      <c r="G34" s="43" t="s">
        <v>30</v>
      </c>
      <c r="H34" s="44">
        <f>Ridgeline!H34+(Ridgeline!H34*'Ridgeline Retail'!$K$20)</f>
        <v>2268</v>
      </c>
      <c r="I34" s="45">
        <f>Ridgeline!I34+(Ridgeline!I34*'Ridgeline Retail'!$K$20)</f>
        <v>4650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>
      <c r="A35" s="30"/>
      <c r="B35" s="31"/>
      <c r="C35" s="40" t="s">
        <v>39</v>
      </c>
      <c r="D35" s="41">
        <v>6.0</v>
      </c>
      <c r="E35" s="42">
        <f>Ridgeline!E35+(Ridgeline!E35*'Ridgeline Retail'!$K$20)</f>
        <v>29800.8</v>
      </c>
      <c r="F35" s="35"/>
      <c r="G35" s="43" t="s">
        <v>30</v>
      </c>
      <c r="H35" s="44">
        <f>Ridgeline!H35+(Ridgeline!H35*'Ridgeline Retail'!$K$20)</f>
        <v>2720.4</v>
      </c>
      <c r="I35" s="45">
        <f>Ridgeline!I35+(Ridgeline!I35*'Ridgeline Retail'!$K$20)</f>
        <v>5580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9"/>
    </row>
    <row r="36">
      <c r="A36" s="30"/>
      <c r="B36" s="31"/>
      <c r="C36" s="40" t="s">
        <v>40</v>
      </c>
      <c r="D36" s="41">
        <v>6.0</v>
      </c>
      <c r="E36" s="42">
        <f>Ridgeline!E36+(Ridgeline!E36*'Ridgeline Retail'!$K$20)</f>
        <v>33666</v>
      </c>
      <c r="F36" s="35"/>
      <c r="G36" s="43" t="s">
        <v>30</v>
      </c>
      <c r="H36" s="44">
        <f>Ridgeline!H36+(Ridgeline!H36*'Ridgeline Retail'!$K$20)</f>
        <v>3174</v>
      </c>
      <c r="I36" s="45">
        <f>Ridgeline!I36+(Ridgeline!I36*'Ridgeline Retail'!$K$20)</f>
        <v>6510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9"/>
    </row>
    <row r="37">
      <c r="A37" s="30"/>
      <c r="B37" s="31"/>
      <c r="C37" s="40" t="s">
        <v>41</v>
      </c>
      <c r="D37" s="41">
        <v>4.0</v>
      </c>
      <c r="E37" s="42">
        <f>Ridgeline!E37+(Ridgeline!E37*'Ridgeline Retail'!$K$20)</f>
        <v>23768.4</v>
      </c>
      <c r="F37" s="35"/>
      <c r="G37" s="43" t="s">
        <v>42</v>
      </c>
      <c r="H37" s="44">
        <f>Ridgeline!H37+(Ridgeline!H37*'Ridgeline Retail'!$K$20)</f>
        <v>1723.2</v>
      </c>
      <c r="I37" s="45">
        <f>Ridgeline!I37+(Ridgeline!I37*'Ridgeline Retail'!$K$20)</f>
        <v>4112.4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9"/>
    </row>
    <row r="38">
      <c r="A38" s="30"/>
      <c r="B38" s="31"/>
      <c r="C38" s="40" t="s">
        <v>43</v>
      </c>
      <c r="D38" s="41">
        <v>4.0</v>
      </c>
      <c r="E38" s="42">
        <f>Ridgeline!E38+(Ridgeline!E38*'Ridgeline Retail'!$K$20)</f>
        <v>25942.8</v>
      </c>
      <c r="F38" s="35"/>
      <c r="G38" s="43" t="s">
        <v>42</v>
      </c>
      <c r="H38" s="44">
        <f>Ridgeline!H38+(Ridgeline!H38*'Ridgeline Retail'!$K$20)</f>
        <v>1915.2</v>
      </c>
      <c r="I38" s="45">
        <f>Ridgeline!I38+(Ridgeline!I38*'Ridgeline Retail'!$K$20)</f>
        <v>4569.6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9"/>
    </row>
    <row r="39">
      <c r="A39" s="30"/>
      <c r="B39" s="31"/>
      <c r="C39" s="40" t="s">
        <v>44</v>
      </c>
      <c r="D39" s="41">
        <v>6.0</v>
      </c>
      <c r="E39" s="42">
        <f>Ridgeline!E39+(Ridgeline!E39*'Ridgeline Retail'!$K$20)</f>
        <v>32700</v>
      </c>
      <c r="F39" s="35"/>
      <c r="G39" s="43" t="s">
        <v>42</v>
      </c>
      <c r="H39" s="44">
        <f>Ridgeline!H39+(Ridgeline!H39*'Ridgeline Retail'!$K$20)</f>
        <v>2298</v>
      </c>
      <c r="I39" s="45">
        <f>Ridgeline!I39+(Ridgeline!I39*'Ridgeline Retail'!$K$20)</f>
        <v>5482.8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9"/>
    </row>
    <row r="40">
      <c r="A40" s="30"/>
      <c r="B40" s="31"/>
      <c r="C40" s="40" t="s">
        <v>45</v>
      </c>
      <c r="D40" s="41">
        <v>6.0</v>
      </c>
      <c r="E40" s="42">
        <f>Ridgeline!E40+(Ridgeline!E40*'Ridgeline Retail'!$K$20)</f>
        <v>37047.6</v>
      </c>
      <c r="F40" s="35"/>
      <c r="G40" s="43" t="s">
        <v>42</v>
      </c>
      <c r="H40" s="44">
        <f>Ridgeline!H40+(Ridgeline!H40*'Ridgeline Retail'!$K$20)</f>
        <v>2680.8</v>
      </c>
      <c r="I40" s="45">
        <f>Ridgeline!I40+(Ridgeline!I40*'Ridgeline Retail'!$K$20)</f>
        <v>6397.2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9"/>
    </row>
    <row r="41">
      <c r="A41" s="30"/>
      <c r="B41" s="31"/>
      <c r="C41" s="40" t="s">
        <v>46</v>
      </c>
      <c r="D41" s="41">
        <v>8.0</v>
      </c>
      <c r="E41" s="42">
        <f>Ridgeline!E41+(Ridgeline!E41*'Ridgeline Retail'!$K$20)</f>
        <v>43903.2</v>
      </c>
      <c r="F41" s="35"/>
      <c r="G41" s="43" t="s">
        <v>42</v>
      </c>
      <c r="H41" s="44">
        <f>Ridgeline!H41+(Ridgeline!H41*'Ridgeline Retail'!$K$20)</f>
        <v>3063.6</v>
      </c>
      <c r="I41" s="45">
        <f>Ridgeline!I41+(Ridgeline!I41*'Ridgeline Retail'!$K$20)</f>
        <v>7310.4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9"/>
    </row>
    <row r="42">
      <c r="A42" s="30"/>
      <c r="B42" s="31"/>
      <c r="C42" s="40" t="s">
        <v>47</v>
      </c>
      <c r="D42" s="41">
        <v>4.0</v>
      </c>
      <c r="E42" s="42">
        <f>Ridgeline!E42+(Ridgeline!E42*'Ridgeline Retail'!$K$20)</f>
        <v>28358.4</v>
      </c>
      <c r="F42" s="35"/>
      <c r="G42" s="43" t="s">
        <v>42</v>
      </c>
      <c r="H42" s="44">
        <f>Ridgeline!H42+(Ridgeline!H42*'Ridgeline Retail'!$K$20)</f>
        <v>2350.8</v>
      </c>
      <c r="I42" s="45">
        <f>Ridgeline!I42+(Ridgeline!I42*'Ridgeline Retail'!$K$20)</f>
        <v>4462.8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9"/>
    </row>
    <row r="43">
      <c r="A43" s="30"/>
      <c r="B43" s="31"/>
      <c r="C43" s="40" t="s">
        <v>48</v>
      </c>
      <c r="D43" s="41">
        <v>6.0</v>
      </c>
      <c r="E43" s="42">
        <f>Ridgeline!E43+(Ridgeline!E43*'Ridgeline Retail'!$K$20)</f>
        <v>35599.2</v>
      </c>
      <c r="F43" s="35"/>
      <c r="G43" s="43" t="s">
        <v>42</v>
      </c>
      <c r="H43" s="44">
        <f>Ridgeline!H43+(Ridgeline!H43*'Ridgeline Retail'!$K$20)</f>
        <v>2820</v>
      </c>
      <c r="I43" s="45">
        <f>Ridgeline!I43+(Ridgeline!I43*'Ridgeline Retail'!$K$20)</f>
        <v>5355.6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9"/>
    </row>
    <row r="44">
      <c r="A44" s="30"/>
      <c r="B44" s="31"/>
      <c r="C44" s="40" t="s">
        <v>49</v>
      </c>
      <c r="D44" s="41">
        <v>6.0</v>
      </c>
      <c r="E44" s="42">
        <f>Ridgeline!E44+(Ridgeline!E44*'Ridgeline Retail'!$K$20)</f>
        <v>40430.4</v>
      </c>
      <c r="F44" s="35"/>
      <c r="G44" s="43" t="s">
        <v>42</v>
      </c>
      <c r="H44" s="44">
        <f>Ridgeline!H44+(Ridgeline!H44*'Ridgeline Retail'!$K$20)</f>
        <v>3290.4</v>
      </c>
      <c r="I44" s="45">
        <f>Ridgeline!I44+(Ridgeline!I44*'Ridgeline Retail'!$K$20)</f>
        <v>6247.2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9"/>
    </row>
    <row r="45">
      <c r="A45" s="30"/>
      <c r="B45" s="31"/>
      <c r="C45" s="40" t="s">
        <v>50</v>
      </c>
      <c r="D45" s="41">
        <v>8.0</v>
      </c>
      <c r="E45" s="42">
        <f>Ridgeline!E45+(Ridgeline!E45*'Ridgeline Retail'!$K$20)</f>
        <v>47768.4</v>
      </c>
      <c r="F45" s="35"/>
      <c r="G45" s="43" t="s">
        <v>42</v>
      </c>
      <c r="H45" s="44">
        <f>Ridgeline!H45+(Ridgeline!H45*'Ridgeline Retail'!$K$20)</f>
        <v>3760.8</v>
      </c>
      <c r="I45" s="45">
        <f>Ridgeline!I45+(Ridgeline!I45*'Ridgeline Retail'!$K$20)</f>
        <v>7140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9"/>
    </row>
    <row r="46">
      <c r="A46" s="30"/>
      <c r="B46" s="31"/>
      <c r="C46" s="40" t="s">
        <v>51</v>
      </c>
      <c r="D46" s="41">
        <v>8.0</v>
      </c>
      <c r="E46" s="42">
        <f>Ridgeline!E46+(Ridgeline!E46*'Ridgeline Retail'!$K$20)</f>
        <v>52599.6</v>
      </c>
      <c r="F46" s="35"/>
      <c r="G46" s="43" t="s">
        <v>42</v>
      </c>
      <c r="H46" s="44">
        <f>Ridgeline!H46+(Ridgeline!H46*'Ridgeline Retail'!$K$20)</f>
        <v>4230</v>
      </c>
      <c r="I46" s="45">
        <f>Ridgeline!I46+(Ridgeline!I46*'Ridgeline Retail'!$K$20)</f>
        <v>8032.8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9"/>
    </row>
    <row r="47">
      <c r="A47" s="30"/>
      <c r="B47" s="31"/>
      <c r="C47" s="47" t="s">
        <v>52</v>
      </c>
      <c r="D47" s="48">
        <v>8.0</v>
      </c>
      <c r="E47" s="85">
        <f>Ridgeline!E47+(Ridgeline!E47*'Ridgeline Retail'!$K$20)</f>
        <v>57430.8</v>
      </c>
      <c r="F47" s="35"/>
      <c r="G47" s="50" t="s">
        <v>42</v>
      </c>
      <c r="H47" s="51">
        <f>Ridgeline!H47+(Ridgeline!H47*'Ridgeline Retail'!$K$20)</f>
        <v>4700.4</v>
      </c>
      <c r="I47" s="52">
        <f>Ridgeline!I47+(Ridgeline!I47*'Ridgeline Retail'!$K$20)</f>
        <v>8923.2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9"/>
    </row>
    <row r="48">
      <c r="A48" s="30"/>
      <c r="B48" s="30"/>
      <c r="C48" s="53"/>
      <c r="D48" s="53"/>
      <c r="E48" s="54"/>
      <c r="F48" s="54"/>
      <c r="G48" s="55"/>
      <c r="H48" s="54"/>
      <c r="I48" s="53"/>
      <c r="J48" s="53"/>
      <c r="K48" s="56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>
      <c r="A49" s="1"/>
      <c r="B49" s="57" t="s">
        <v>53</v>
      </c>
      <c r="C49" s="10"/>
      <c r="D49" s="10"/>
      <c r="E49" s="10"/>
      <c r="F49" s="10"/>
      <c r="G49" s="10"/>
      <c r="H49" s="10"/>
      <c r="I49" s="10"/>
      <c r="J49" s="11"/>
      <c r="L49" s="2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58" t="s">
        <v>54</v>
      </c>
      <c r="C50" s="13"/>
      <c r="D50" s="14"/>
      <c r="E50" s="59">
        <v>85.0</v>
      </c>
      <c r="F50" s="60"/>
      <c r="G50" s="61" t="s">
        <v>55</v>
      </c>
      <c r="H50" s="13"/>
      <c r="I50" s="14"/>
      <c r="J50" s="62">
        <v>0.1</v>
      </c>
      <c r="L50" s="2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63" t="s">
        <v>56</v>
      </c>
      <c r="D51" s="16"/>
      <c r="E51" s="64">
        <v>672.0</v>
      </c>
      <c r="F51" s="65"/>
      <c r="G51" s="66" t="s">
        <v>57</v>
      </c>
      <c r="I51" s="16"/>
      <c r="J51" s="67">
        <v>0.2</v>
      </c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8"/>
      <c r="D52" s="16"/>
      <c r="E52" s="69"/>
      <c r="F52" s="65"/>
      <c r="G52" s="66" t="s">
        <v>58</v>
      </c>
      <c r="I52" s="16"/>
      <c r="J52" s="70">
        <v>200.0</v>
      </c>
      <c r="L52" s="2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63" t="s">
        <v>59</v>
      </c>
      <c r="D53" s="16"/>
      <c r="E53" s="71">
        <v>128.0</v>
      </c>
      <c r="F53" s="65"/>
      <c r="G53" s="72"/>
      <c r="I53" s="16"/>
      <c r="J53" s="73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63" t="s">
        <v>60</v>
      </c>
      <c r="D54" s="16"/>
      <c r="E54" s="71">
        <v>42.0</v>
      </c>
      <c r="F54" s="65"/>
      <c r="G54" s="66" t="s">
        <v>61</v>
      </c>
      <c r="I54" s="16"/>
      <c r="J54" s="74">
        <v>9.2</v>
      </c>
      <c r="L54" s="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68"/>
      <c r="D55" s="16"/>
      <c r="E55" s="69"/>
      <c r="F55" s="65"/>
      <c r="G55" s="66" t="s">
        <v>62</v>
      </c>
      <c r="I55" s="16"/>
      <c r="J55" s="70">
        <v>96.0</v>
      </c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63" t="s">
        <v>63</v>
      </c>
      <c r="D56" s="16"/>
      <c r="E56" s="71">
        <v>313.0</v>
      </c>
      <c r="F56" s="65"/>
      <c r="G56" s="72"/>
      <c r="I56" s="16"/>
      <c r="J56" s="73"/>
      <c r="L56" s="2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63" t="s">
        <v>64</v>
      </c>
      <c r="D57" s="16"/>
      <c r="E57" s="71">
        <v>143.0</v>
      </c>
      <c r="F57" s="65"/>
      <c r="G57" s="66" t="s">
        <v>65</v>
      </c>
      <c r="I57" s="16"/>
      <c r="J57" s="70">
        <v>804.0</v>
      </c>
      <c r="L57" s="2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75"/>
      <c r="C58" s="76"/>
      <c r="D58" s="76"/>
      <c r="E58" s="77"/>
      <c r="F58" s="78"/>
      <c r="G58" s="79" t="s">
        <v>66</v>
      </c>
      <c r="H58" s="18"/>
      <c r="I58" s="19"/>
      <c r="J58" s="80">
        <v>1075.0</v>
      </c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38">
    <mergeCell ref="E2:I3"/>
    <mergeCell ref="E4:I4"/>
    <mergeCell ref="E5:I5"/>
    <mergeCell ref="E6:I6"/>
    <mergeCell ref="E7:I7"/>
    <mergeCell ref="E8:I8"/>
    <mergeCell ref="E9:I9"/>
    <mergeCell ref="E10:I10"/>
    <mergeCell ref="B12:J12"/>
    <mergeCell ref="D14:H14"/>
    <mergeCell ref="D15:H15"/>
    <mergeCell ref="D16:H16"/>
    <mergeCell ref="D17:H17"/>
    <mergeCell ref="J18:K18"/>
    <mergeCell ref="D18:H18"/>
    <mergeCell ref="D19:H19"/>
    <mergeCell ref="D20:H20"/>
    <mergeCell ref="D21:H21"/>
    <mergeCell ref="G23:I24"/>
    <mergeCell ref="C25:C26"/>
    <mergeCell ref="B49:J49"/>
    <mergeCell ref="B53:D53"/>
    <mergeCell ref="B54:D54"/>
    <mergeCell ref="B55:D55"/>
    <mergeCell ref="B56:D56"/>
    <mergeCell ref="B57:D57"/>
    <mergeCell ref="G54:I54"/>
    <mergeCell ref="G55:I55"/>
    <mergeCell ref="G56:I56"/>
    <mergeCell ref="G57:I57"/>
    <mergeCell ref="G58:I58"/>
    <mergeCell ref="B50:D50"/>
    <mergeCell ref="G50:I50"/>
    <mergeCell ref="B51:D51"/>
    <mergeCell ref="G51:I51"/>
    <mergeCell ref="B52:D52"/>
    <mergeCell ref="G52:I52"/>
    <mergeCell ref="G53:I53"/>
  </mergeCells>
  <drawing r:id="rId1"/>
  <tableParts count="2">
    <tablePart r:id="rId4"/>
    <tablePart r:id="rId5"/>
  </tableParts>
</worksheet>
</file>